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Муниципальные задания\МЗ на 2026 год\МЗ и НЗ 2026\3. УДО\1. МЗ ДОП 05.12.2025\"/>
    </mc:Choice>
  </mc:AlternateContent>
  <bookViews>
    <workbookView xWindow="240" yWindow="45" windowWidth="15450" windowHeight="8145"/>
  </bookViews>
  <sheets>
    <sheet name="ДТДиМ" sheetId="11" r:id="rId1"/>
  </sheets>
  <definedNames>
    <definedName name="_xlnm.Print_Area" localSheetId="0">ДТДиМ!$A$1:$AE$221</definedName>
  </definedNames>
  <calcPr calcId="162913" refMode="R1C1"/>
</workbook>
</file>

<file path=xl/calcChain.xml><?xml version="1.0" encoding="utf-8"?>
<calcChain xmlns="http://schemas.openxmlformats.org/spreadsheetml/2006/main">
  <c r="B185" i="11" l="1"/>
  <c r="C185" i="11" s="1"/>
  <c r="D185" i="11" s="1"/>
  <c r="E185" i="11" s="1"/>
  <c r="F185" i="11" s="1"/>
  <c r="G185" i="11" s="1"/>
  <c r="H185" i="11" s="1"/>
  <c r="I185" i="11" s="1"/>
  <c r="J185" i="11" s="1"/>
  <c r="K185" i="11" s="1"/>
  <c r="L185" i="11" s="1"/>
  <c r="M185" i="11" s="1"/>
  <c r="N185" i="11" s="1"/>
  <c r="O185" i="11" s="1"/>
  <c r="P185" i="11" s="1"/>
  <c r="Q185" i="11" s="1"/>
  <c r="R185" i="11" s="1"/>
  <c r="S185" i="11" s="1"/>
  <c r="T185" i="11" s="1"/>
  <c r="U185" i="11" s="1"/>
  <c r="V185" i="11" s="1"/>
  <c r="W185" i="11" s="1"/>
  <c r="X185" i="11" s="1"/>
  <c r="Y185" i="11" s="1"/>
  <c r="Z185" i="11" s="1"/>
  <c r="AA185" i="11" s="1"/>
  <c r="AB185" i="11" s="1"/>
  <c r="AC185" i="11" s="1"/>
  <c r="AD185" i="11" s="1"/>
  <c r="AE185" i="11" s="1"/>
  <c r="AE171" i="11"/>
  <c r="AE38" i="11" l="1"/>
  <c r="AE126" i="11" l="1"/>
  <c r="AE83" i="11"/>
</calcChain>
</file>

<file path=xl/sharedStrings.xml><?xml version="1.0" encoding="utf-8"?>
<sst xmlns="http://schemas.openxmlformats.org/spreadsheetml/2006/main" count="395" uniqueCount="119">
  <si>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</si>
  <si>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</si>
  <si>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</si>
  <si>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</si>
  <si>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</si>
  <si>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</si>
  <si>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</si>
  <si>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</si>
  <si>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</si>
  <si>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</si>
  <si>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</si>
  <si>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</si>
  <si>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</si>
  <si>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</si>
  <si>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</si>
  <si>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</si>
  <si>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</si>
  <si>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</si>
  <si>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</si>
  <si>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</si>
  <si>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</si>
  <si>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</si>
  <si>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</si>
  <si>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</si>
  <si>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</si>
  <si>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</si>
  <si>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</si>
  <si>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</si>
  <si>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</si>
  <si>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</si>
  <si>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</si>
  <si>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</si>
  <si>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</si>
  <si>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</si>
  <si>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</si>
  <si>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</si>
  <si>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</si>
  <si>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</si>
  <si>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</si>
  <si>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</si>
  <si>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</si>
  <si>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</si>
  <si>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</si>
  <si>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</si>
  <si>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</si>
  <si>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</si>
  <si>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</si>
  <si>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</si>
  <si>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</si>
  <si>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</si>
  <si>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</si>
  <si>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</si>
  <si>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</si>
  <si>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</si>
  <si>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</si>
  <si>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</si>
  <si>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</si>
  <si>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</si>
  <si>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</si>
  <si>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</si>
  <si>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</si>
  <si>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</si>
  <si>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</si>
  <si>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</si>
  <si>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</si>
  <si>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</si>
  <si>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</si>
  <si>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</si>
  <si>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</si>
  <si>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</si>
  <si>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</si>
  <si>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</si>
  <si>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</si>
  <si>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</si>
  <si>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</si>
  <si>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</si>
  <si>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</si>
  <si>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</si>
  <si>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</si>
  <si>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</si>
  <si>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</si>
  <si>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</si>
  <si>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</si>
  <si>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</si>
  <si>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</si>
  <si>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</si>
  <si>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</si>
  <si>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</si>
  <si>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</si>
  <si>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</si>
  <si>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</si>
  <si>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</si>
  <si>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</si>
  <si>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</si>
  <si>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</si>
  <si>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</si>
  <si>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</si>
  <si>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</si>
  <si>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</si>
  <si>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</si>
  <si>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</si>
  <si>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</si>
  <si>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</si>
  <si>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</si>
  <si>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</si>
  <si>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 xml:space="preserve">Приложение № 1 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</si>
  <si>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</si>
  <si>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</si>
  <si>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</si>
  <si>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</si>
  <si>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</si>
  <si>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2028 год               (2-й год планового периода)</t>
  </si>
  <si>
    <t>2027 год           (1-й год планового периода)</t>
  </si>
  <si>
    <t>на 2026 год и  на плановый период 2027 и 2028 годов</t>
  </si>
  <si>
    <t>2026 год (очередной финансовый год)</t>
  </si>
  <si>
    <t>854100О.99.0.ББ52БЭ28000</t>
  </si>
  <si>
    <t>Социально-гуманитарная</t>
  </si>
  <si>
    <t>РАЗДЕЛ 4</t>
  </si>
  <si>
    <r>
      <t xml:space="preserve">от </t>
    </r>
    <r>
      <rPr>
        <u/>
        <sz val="11"/>
        <rFont val="Times New Roman"/>
        <family val="1"/>
        <charset val="204"/>
      </rPr>
      <t>24.12.2025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>2496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</si>
</sst>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5" fillId="2" borderId="14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/>
    <xf numFmtId="0" fontId="2" fillId="2" borderId="14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0" fontId="1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2" fillId="2" borderId="21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2" xfId="0" applyFill="1" applyBorder="1" applyAlignment="1">
      <alignment horizontal="left" wrapText="1"/>
    </xf>
    <xf numFmtId="49" fontId="15" fillId="2" borderId="21" xfId="0" applyNumberFormat="1" applyFont="1" applyFill="1" applyBorder="1" applyAlignment="1">
      <alignment horizontal="left" vertical="top" wrapText="1"/>
    </xf>
    <xf numFmtId="49" fontId="15" fillId="2" borderId="22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/>
    <xf numFmtId="0" fontId="2" fillId="2" borderId="14" xfId="0" applyFont="1" applyFill="1" applyBorder="1" applyAlignment="1">
      <alignment horizontal="left" vertical="top" wrapText="1"/>
    </xf>
    <xf numFmtId="0" fontId="0" fillId="2" borderId="16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1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254" t="s">
        <v>105</v>
      </c>
      <c r="AA1" s="249"/>
      <c r="AB1" s="249"/>
      <c r="AC1" s="249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.75" customHeight="1" x14ac:dyDescent="0.25">
      <c r="T4" s="2"/>
      <c r="W4" s="2"/>
      <c r="X4" s="2"/>
      <c r="Y4" s="2"/>
      <c r="Z4" s="254" t="s">
        <v>118</v>
      </c>
      <c r="AA4" s="249"/>
      <c r="AB4" s="249"/>
      <c r="AC4" s="249"/>
      <c r="AD4" s="249"/>
      <c r="AE4" s="249"/>
    </row>
    <row r="5" spans="1:31" s="1" customFormat="1" ht="15" customHeight="1" x14ac:dyDescent="0.25"/>
    <row r="6" spans="1:31" ht="15" customHeight="1" x14ac:dyDescent="0.25">
      <c r="A6" s="223" t="s">
        <v>0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</row>
    <row r="7" spans="1:31" ht="15" customHeight="1" x14ac:dyDescent="0.25">
      <c r="A7" s="224" t="s">
        <v>113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</row>
    <row r="8" spans="1:31" ht="15" customHeight="1" thickBo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225"/>
      <c r="AA8" s="225"/>
      <c r="AB8" s="225"/>
      <c r="AC8" s="43"/>
      <c r="AD8" s="211" t="s">
        <v>1</v>
      </c>
      <c r="AE8" s="212"/>
    </row>
    <row r="9" spans="1:31" ht="15" customHeight="1" x14ac:dyDescent="0.25">
      <c r="A9" s="201" t="s">
        <v>5</v>
      </c>
      <c r="B9" s="201"/>
      <c r="C9" s="201"/>
      <c r="D9" s="201"/>
      <c r="E9" s="201"/>
      <c r="F9" s="201"/>
      <c r="G9" s="201"/>
      <c r="H9" s="201"/>
      <c r="I9" s="201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"/>
      <c r="Z9" s="226" t="s">
        <v>2</v>
      </c>
      <c r="AA9" s="226"/>
      <c r="AB9" s="226"/>
      <c r="AC9" s="43"/>
      <c r="AD9" s="213" t="s">
        <v>3</v>
      </c>
      <c r="AE9" s="214"/>
    </row>
    <row r="10" spans="1:31" ht="12.7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4"/>
      <c r="M10" s="44"/>
      <c r="N10" s="46"/>
      <c r="O10" s="202"/>
      <c r="P10" s="202"/>
      <c r="Q10" s="202"/>
      <c r="R10" s="46"/>
      <c r="S10" s="43"/>
      <c r="T10" s="43"/>
      <c r="U10" s="43"/>
      <c r="V10" s="43"/>
      <c r="W10" s="43"/>
      <c r="X10" s="43"/>
      <c r="Y10" s="5"/>
      <c r="Z10" s="207" t="s">
        <v>4</v>
      </c>
      <c r="AA10" s="207"/>
      <c r="AB10" s="207"/>
      <c r="AC10" s="43"/>
      <c r="AD10" s="215"/>
      <c r="AE10" s="216"/>
    </row>
    <row r="11" spans="1:31" ht="16.5" customHeight="1" x14ac:dyDescent="0.25">
      <c r="A11" s="205" t="s">
        <v>90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6"/>
      <c r="Z11" s="207"/>
      <c r="AA11" s="207"/>
      <c r="AB11" s="207"/>
      <c r="AC11" s="43"/>
      <c r="AD11" s="217"/>
      <c r="AE11" s="218"/>
    </row>
    <row r="12" spans="1:31" ht="15" customHeight="1" x14ac:dyDescent="0.25"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7"/>
      <c r="Y12" s="7"/>
      <c r="Z12" s="207" t="s">
        <v>6</v>
      </c>
      <c r="AA12" s="208"/>
      <c r="AB12" s="208"/>
      <c r="AC12" s="43"/>
      <c r="AD12" s="219"/>
      <c r="AE12" s="220"/>
    </row>
    <row r="13" spans="1:31" ht="15" customHeight="1" x14ac:dyDescent="0.25">
      <c r="A13" s="228" t="s">
        <v>8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7"/>
      <c r="Y13" s="7"/>
      <c r="Z13" s="44"/>
      <c r="AA13" s="207" t="s">
        <v>7</v>
      </c>
      <c r="AB13" s="208"/>
      <c r="AC13" s="43"/>
      <c r="AD13" s="219"/>
      <c r="AE13" s="220"/>
    </row>
    <row r="14" spans="1:31" ht="21" customHeight="1" x14ac:dyDescent="0.25">
      <c r="A14" s="209" t="s">
        <v>72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07" t="s">
        <v>9</v>
      </c>
      <c r="AA14" s="207"/>
      <c r="AB14" s="207"/>
      <c r="AC14" s="43"/>
      <c r="AD14" s="221" t="s">
        <v>73</v>
      </c>
      <c r="AE14" s="222"/>
    </row>
    <row r="15" spans="1:31" ht="15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43"/>
      <c r="Y15" s="4"/>
      <c r="Z15" s="44"/>
      <c r="AA15" s="44"/>
      <c r="AB15" s="44"/>
      <c r="AC15" s="43"/>
    </row>
    <row r="16" spans="1:31" ht="15" customHeight="1" x14ac:dyDescent="0.25">
      <c r="A16" s="160" t="s">
        <v>71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47"/>
    </row>
    <row r="17" spans="1:31" ht="18" customHeight="1" thickBot="1" x14ac:dyDescent="0.3">
      <c r="A17" s="160" t="s">
        <v>10</v>
      </c>
      <c r="B17" s="160"/>
      <c r="C17" s="160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</row>
    <row r="18" spans="1:31" ht="9" customHeight="1" x14ac:dyDescent="0.25">
      <c r="A18" s="162" t="s">
        <v>11</v>
      </c>
      <c r="B18" s="162"/>
      <c r="C18" s="162"/>
      <c r="D18" s="162"/>
      <c r="E18" s="162"/>
      <c r="F18" s="162"/>
      <c r="G18" s="162"/>
      <c r="H18" s="162"/>
      <c r="I18" s="162"/>
      <c r="J18" s="87" t="s">
        <v>12</v>
      </c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5" t="s">
        <v>83</v>
      </c>
      <c r="X18" s="165"/>
      <c r="Y18" s="166"/>
      <c r="Z18" s="167" t="s">
        <v>78</v>
      </c>
      <c r="AA18" s="168"/>
      <c r="AB18" s="169"/>
      <c r="AC18" s="33"/>
      <c r="AD18" s="40"/>
      <c r="AE18" s="40"/>
    </row>
    <row r="19" spans="1:31" ht="19.5" customHeight="1" thickBot="1" x14ac:dyDescent="0.3">
      <c r="A19" s="162"/>
      <c r="B19" s="162"/>
      <c r="C19" s="162"/>
      <c r="D19" s="162"/>
      <c r="E19" s="162"/>
      <c r="F19" s="162"/>
      <c r="G19" s="162"/>
      <c r="H19" s="162"/>
      <c r="I19" s="162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5"/>
      <c r="X19" s="165"/>
      <c r="Y19" s="166"/>
      <c r="Z19" s="170"/>
      <c r="AA19" s="171"/>
      <c r="AB19" s="172"/>
      <c r="AC19" s="33"/>
    </row>
    <row r="20" spans="1:31" ht="15" customHeight="1" x14ac:dyDescent="0.25">
      <c r="A20" s="49" t="s">
        <v>13</v>
      </c>
      <c r="B20" s="49"/>
      <c r="C20" s="49"/>
      <c r="D20" s="49"/>
      <c r="E20" s="33"/>
      <c r="F20" s="33"/>
      <c r="G20" s="33"/>
      <c r="H20" s="33"/>
      <c r="I20" s="33"/>
      <c r="J20" s="173" t="s">
        <v>14</v>
      </c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33"/>
      <c r="X20" s="33"/>
      <c r="Y20" s="33"/>
      <c r="Z20" s="33"/>
      <c r="AA20" s="33"/>
      <c r="AB20" s="33"/>
      <c r="AC20" s="33"/>
    </row>
    <row r="21" spans="1:31" s="10" customFormat="1" ht="18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33"/>
      <c r="X21" s="33"/>
      <c r="Y21" s="33"/>
      <c r="Z21" s="33"/>
      <c r="AA21" s="33"/>
      <c r="AB21" s="33"/>
      <c r="AC21" s="33"/>
      <c r="AD21" s="3"/>
      <c r="AE21" s="3"/>
    </row>
    <row r="22" spans="1:31" ht="15" customHeight="1" x14ac:dyDescent="0.25">
      <c r="A22" s="174" t="s">
        <v>15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33"/>
    </row>
    <row r="23" spans="1:31" ht="15" customHeight="1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33"/>
      <c r="AD23" s="10"/>
      <c r="AE23" s="10"/>
    </row>
    <row r="24" spans="1:31" ht="15" customHeight="1" x14ac:dyDescent="0.25">
      <c r="A24" s="133" t="s">
        <v>89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33"/>
    </row>
    <row r="25" spans="1:31" s="10" customFormat="1" ht="16.5" customHeight="1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33"/>
      <c r="V25" s="33"/>
      <c r="W25" s="33"/>
      <c r="X25" s="33"/>
      <c r="Y25" s="33"/>
      <c r="Z25" s="33"/>
      <c r="AA25" s="33"/>
      <c r="AB25" s="33"/>
      <c r="AC25" s="33"/>
      <c r="AD25" s="3"/>
      <c r="AE25" s="3"/>
    </row>
    <row r="26" spans="1:31" ht="60.75" customHeight="1" x14ac:dyDescent="0.25">
      <c r="A26" s="175" t="s">
        <v>16</v>
      </c>
      <c r="B26" s="176"/>
      <c r="C26" s="177"/>
      <c r="D26" s="146" t="s">
        <v>17</v>
      </c>
      <c r="E26" s="184"/>
      <c r="F26" s="184"/>
      <c r="G26" s="184"/>
      <c r="H26" s="184"/>
      <c r="I26" s="147"/>
      <c r="J26" s="146" t="s">
        <v>18</v>
      </c>
      <c r="K26" s="184"/>
      <c r="L26" s="184"/>
      <c r="M26" s="147"/>
      <c r="N26" s="123" t="s">
        <v>19</v>
      </c>
      <c r="O26" s="149"/>
      <c r="P26" s="149"/>
      <c r="Q26" s="149"/>
      <c r="R26" s="149"/>
      <c r="S26" s="149"/>
      <c r="T26" s="149"/>
      <c r="U26" s="123" t="s">
        <v>20</v>
      </c>
      <c r="V26" s="149"/>
      <c r="W26" s="149"/>
      <c r="X26" s="149"/>
      <c r="Y26" s="149"/>
      <c r="Z26" s="149"/>
      <c r="AA26" s="250" t="s">
        <v>84</v>
      </c>
      <c r="AB26" s="251"/>
      <c r="AC26" s="251"/>
      <c r="AD26" s="251"/>
      <c r="AE26" s="251"/>
    </row>
    <row r="27" spans="1:31" ht="45" customHeight="1" x14ac:dyDescent="0.25">
      <c r="A27" s="178"/>
      <c r="B27" s="179"/>
      <c r="C27" s="180"/>
      <c r="D27" s="175" t="s">
        <v>21</v>
      </c>
      <c r="E27" s="177"/>
      <c r="F27" s="175" t="s">
        <v>59</v>
      </c>
      <c r="G27" s="177"/>
      <c r="H27" s="175" t="s">
        <v>22</v>
      </c>
      <c r="I27" s="177"/>
      <c r="J27" s="123" t="s">
        <v>60</v>
      </c>
      <c r="K27" s="123"/>
      <c r="L27" s="175"/>
      <c r="M27" s="177"/>
      <c r="N27" s="175" t="s">
        <v>23</v>
      </c>
      <c r="O27" s="188"/>
      <c r="P27" s="188"/>
      <c r="Q27" s="189"/>
      <c r="R27" s="123" t="s">
        <v>24</v>
      </c>
      <c r="S27" s="149"/>
      <c r="T27" s="149"/>
      <c r="U27" s="123" t="s">
        <v>114</v>
      </c>
      <c r="V27" s="123"/>
      <c r="W27" s="123" t="s">
        <v>112</v>
      </c>
      <c r="X27" s="149"/>
      <c r="Y27" s="123" t="s">
        <v>111</v>
      </c>
      <c r="Z27" s="123"/>
      <c r="AA27" s="123" t="s">
        <v>79</v>
      </c>
      <c r="AB27" s="149"/>
      <c r="AC27" s="11"/>
      <c r="AD27" s="123" t="s">
        <v>80</v>
      </c>
      <c r="AE27" s="149"/>
    </row>
    <row r="28" spans="1:31" ht="35.25" customHeight="1" x14ac:dyDescent="0.25">
      <c r="A28" s="181"/>
      <c r="B28" s="182"/>
      <c r="C28" s="183"/>
      <c r="D28" s="181"/>
      <c r="E28" s="183"/>
      <c r="F28" s="181"/>
      <c r="G28" s="183"/>
      <c r="H28" s="181"/>
      <c r="I28" s="183"/>
      <c r="J28" s="123"/>
      <c r="K28" s="123"/>
      <c r="L28" s="181"/>
      <c r="M28" s="183"/>
      <c r="N28" s="190"/>
      <c r="O28" s="191"/>
      <c r="P28" s="191"/>
      <c r="Q28" s="192"/>
      <c r="R28" s="123" t="s">
        <v>25</v>
      </c>
      <c r="S28" s="149"/>
      <c r="T28" s="41" t="s">
        <v>26</v>
      </c>
      <c r="U28" s="123"/>
      <c r="V28" s="123"/>
      <c r="W28" s="149"/>
      <c r="X28" s="149"/>
      <c r="Y28" s="123"/>
      <c r="Z28" s="123"/>
      <c r="AA28" s="123"/>
      <c r="AB28" s="149"/>
      <c r="AC28" s="11"/>
      <c r="AD28" s="149"/>
      <c r="AE28" s="149"/>
    </row>
    <row r="29" spans="1:31" s="12" customFormat="1" ht="17.25" customHeight="1" x14ac:dyDescent="0.2">
      <c r="A29" s="126">
        <v>1</v>
      </c>
      <c r="B29" s="127"/>
      <c r="C29" s="128"/>
      <c r="D29" s="126">
        <v>2</v>
      </c>
      <c r="E29" s="128"/>
      <c r="F29" s="126">
        <v>3</v>
      </c>
      <c r="G29" s="128"/>
      <c r="H29" s="126">
        <v>4</v>
      </c>
      <c r="I29" s="128"/>
      <c r="J29" s="126">
        <v>5</v>
      </c>
      <c r="K29" s="128"/>
      <c r="L29" s="126">
        <v>6</v>
      </c>
      <c r="M29" s="128"/>
      <c r="N29" s="129">
        <v>7</v>
      </c>
      <c r="O29" s="157"/>
      <c r="P29" s="157"/>
      <c r="Q29" s="157"/>
      <c r="R29" s="129">
        <v>8</v>
      </c>
      <c r="S29" s="157"/>
      <c r="T29" s="38">
        <v>9</v>
      </c>
      <c r="U29" s="129">
        <v>10</v>
      </c>
      <c r="V29" s="157"/>
      <c r="W29" s="129">
        <v>11</v>
      </c>
      <c r="X29" s="129"/>
      <c r="Y29" s="129">
        <v>12</v>
      </c>
      <c r="Z29" s="129"/>
      <c r="AA29" s="158">
        <v>13</v>
      </c>
      <c r="AB29" s="159"/>
      <c r="AC29" s="38"/>
      <c r="AD29" s="158">
        <v>14</v>
      </c>
      <c r="AE29" s="159"/>
    </row>
    <row r="30" spans="1:31" s="49" customFormat="1" ht="16.5" customHeight="1" x14ac:dyDescent="0.3">
      <c r="A30" s="150"/>
      <c r="B30" s="151"/>
      <c r="C30" s="152"/>
      <c r="D30" s="150"/>
      <c r="E30" s="152"/>
      <c r="F30" s="150"/>
      <c r="G30" s="152"/>
      <c r="H30" s="150"/>
      <c r="I30" s="152"/>
      <c r="J30" s="150"/>
      <c r="K30" s="152"/>
      <c r="L30" s="150"/>
      <c r="M30" s="152"/>
      <c r="N30" s="153"/>
      <c r="O30" s="154"/>
      <c r="P30" s="154"/>
      <c r="Q30" s="154"/>
      <c r="R30" s="153"/>
      <c r="S30" s="154"/>
      <c r="T30" s="42"/>
      <c r="U30" s="155"/>
      <c r="V30" s="156"/>
      <c r="W30" s="130"/>
      <c r="X30" s="130"/>
      <c r="Y30" s="130"/>
      <c r="Z30" s="130"/>
      <c r="AA30" s="131"/>
      <c r="AB30" s="132"/>
      <c r="AC30" s="13"/>
      <c r="AD30" s="131"/>
      <c r="AE30" s="132"/>
    </row>
    <row r="31" spans="1:31" ht="15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14"/>
      <c r="AD31" s="12"/>
      <c r="AE31" s="12"/>
    </row>
    <row r="32" spans="1:31" s="10" customFormat="1" ht="15" customHeight="1" x14ac:dyDescent="0.25">
      <c r="A32" s="133" t="s">
        <v>29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33"/>
      <c r="AD32" s="49"/>
      <c r="AE32" s="49"/>
    </row>
    <row r="33" spans="1:31" ht="13.5" customHeight="1" x14ac:dyDescent="0.25">
      <c r="A33" s="37"/>
      <c r="B33" s="37"/>
      <c r="C33" s="37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15"/>
      <c r="V33" s="15"/>
      <c r="W33" s="16"/>
      <c r="X33" s="16"/>
      <c r="Y33" s="16"/>
      <c r="Z33" s="16"/>
      <c r="AA33" s="16"/>
      <c r="AB33" s="16"/>
      <c r="AC33" s="17"/>
      <c r="AD33" s="40"/>
      <c r="AE33" s="40"/>
    </row>
    <row r="34" spans="1:31" ht="90" customHeight="1" x14ac:dyDescent="0.25">
      <c r="A34" s="175" t="s">
        <v>16</v>
      </c>
      <c r="B34" s="176"/>
      <c r="C34" s="177"/>
      <c r="D34" s="146" t="s">
        <v>17</v>
      </c>
      <c r="E34" s="184"/>
      <c r="F34" s="184"/>
      <c r="G34" s="184"/>
      <c r="H34" s="184"/>
      <c r="I34" s="147"/>
      <c r="J34" s="146" t="s">
        <v>18</v>
      </c>
      <c r="K34" s="184"/>
      <c r="L34" s="184"/>
      <c r="M34" s="184"/>
      <c r="N34" s="146" t="s">
        <v>30</v>
      </c>
      <c r="O34" s="184"/>
      <c r="P34" s="147"/>
      <c r="Q34" s="146" t="s">
        <v>31</v>
      </c>
      <c r="R34" s="184"/>
      <c r="S34" s="184"/>
      <c r="T34" s="184"/>
      <c r="U34" s="184"/>
      <c r="V34" s="147"/>
      <c r="W34" s="146" t="s">
        <v>32</v>
      </c>
      <c r="X34" s="184"/>
      <c r="Y34" s="184"/>
      <c r="Z34" s="184"/>
      <c r="AA34" s="184"/>
      <c r="AB34" s="147"/>
      <c r="AC34" s="18"/>
      <c r="AD34" s="146" t="s">
        <v>81</v>
      </c>
      <c r="AE34" s="147"/>
    </row>
    <row r="35" spans="1:31" ht="43.5" customHeight="1" x14ac:dyDescent="0.25">
      <c r="A35" s="178"/>
      <c r="B35" s="179"/>
      <c r="C35" s="180"/>
      <c r="D35" s="175" t="s">
        <v>21</v>
      </c>
      <c r="E35" s="177"/>
      <c r="F35" s="175" t="s">
        <v>59</v>
      </c>
      <c r="G35" s="177"/>
      <c r="H35" s="175" t="s">
        <v>22</v>
      </c>
      <c r="I35" s="177"/>
      <c r="J35" s="123" t="s">
        <v>60</v>
      </c>
      <c r="K35" s="123"/>
      <c r="L35" s="123"/>
      <c r="M35" s="123"/>
      <c r="N35" s="123" t="s">
        <v>23</v>
      </c>
      <c r="O35" s="123" t="s">
        <v>24</v>
      </c>
      <c r="P35" s="123"/>
      <c r="Q35" s="123" t="s">
        <v>114</v>
      </c>
      <c r="R35" s="123"/>
      <c r="S35" s="123" t="s">
        <v>112</v>
      </c>
      <c r="T35" s="149"/>
      <c r="U35" s="123" t="s">
        <v>111</v>
      </c>
      <c r="V35" s="123"/>
      <c r="W35" s="123" t="s">
        <v>114</v>
      </c>
      <c r="X35" s="123"/>
      <c r="Y35" s="123" t="s">
        <v>112</v>
      </c>
      <c r="Z35" s="149"/>
      <c r="AA35" s="123" t="s">
        <v>111</v>
      </c>
      <c r="AB35" s="123"/>
      <c r="AC35" s="18"/>
      <c r="AD35" s="124" t="s">
        <v>79</v>
      </c>
      <c r="AE35" s="124" t="s">
        <v>80</v>
      </c>
    </row>
    <row r="36" spans="1:31" ht="43.5" customHeight="1" x14ac:dyDescent="0.25">
      <c r="A36" s="181"/>
      <c r="B36" s="182"/>
      <c r="C36" s="183"/>
      <c r="D36" s="181"/>
      <c r="E36" s="183"/>
      <c r="F36" s="181"/>
      <c r="G36" s="183"/>
      <c r="H36" s="181"/>
      <c r="I36" s="183"/>
      <c r="J36" s="123"/>
      <c r="K36" s="123"/>
      <c r="L36" s="123"/>
      <c r="M36" s="123"/>
      <c r="N36" s="123"/>
      <c r="O36" s="41" t="s">
        <v>25</v>
      </c>
      <c r="P36" s="41" t="s">
        <v>26</v>
      </c>
      <c r="Q36" s="123"/>
      <c r="R36" s="123"/>
      <c r="S36" s="149"/>
      <c r="T36" s="149"/>
      <c r="U36" s="123"/>
      <c r="V36" s="123"/>
      <c r="W36" s="123"/>
      <c r="X36" s="123"/>
      <c r="Y36" s="149"/>
      <c r="Z36" s="149"/>
      <c r="AA36" s="123"/>
      <c r="AB36" s="123"/>
      <c r="AC36" s="18"/>
      <c r="AD36" s="125"/>
      <c r="AE36" s="125"/>
    </row>
    <row r="37" spans="1:31" s="12" customFormat="1" ht="15" customHeight="1" x14ac:dyDescent="0.2">
      <c r="A37" s="126">
        <v>1</v>
      </c>
      <c r="B37" s="127"/>
      <c r="C37" s="128"/>
      <c r="D37" s="129">
        <v>2</v>
      </c>
      <c r="E37" s="129"/>
      <c r="F37" s="129">
        <v>3</v>
      </c>
      <c r="G37" s="129"/>
      <c r="H37" s="129">
        <v>4</v>
      </c>
      <c r="I37" s="129"/>
      <c r="J37" s="126">
        <v>5</v>
      </c>
      <c r="K37" s="128"/>
      <c r="L37" s="129">
        <v>6</v>
      </c>
      <c r="M37" s="129"/>
      <c r="N37" s="38">
        <v>7</v>
      </c>
      <c r="O37" s="38">
        <v>8</v>
      </c>
      <c r="P37" s="38">
        <v>9</v>
      </c>
      <c r="Q37" s="129">
        <v>10</v>
      </c>
      <c r="R37" s="129"/>
      <c r="S37" s="129">
        <v>11</v>
      </c>
      <c r="T37" s="129"/>
      <c r="U37" s="129">
        <v>12</v>
      </c>
      <c r="V37" s="129"/>
      <c r="W37" s="129">
        <v>13</v>
      </c>
      <c r="X37" s="129"/>
      <c r="Y37" s="129">
        <v>14</v>
      </c>
      <c r="Z37" s="129"/>
      <c r="AA37" s="129">
        <v>15</v>
      </c>
      <c r="AB37" s="129"/>
      <c r="AC37" s="19"/>
      <c r="AD37" s="39">
        <v>16</v>
      </c>
      <c r="AE37" s="38">
        <v>17</v>
      </c>
    </row>
    <row r="38" spans="1:31" s="2" customFormat="1" ht="59.25" customHeight="1" x14ac:dyDescent="0.25">
      <c r="A38" s="117" t="s">
        <v>103</v>
      </c>
      <c r="B38" s="118"/>
      <c r="C38" s="119"/>
      <c r="D38" s="117" t="s">
        <v>27</v>
      </c>
      <c r="E38" s="119"/>
      <c r="F38" s="117" t="s">
        <v>27</v>
      </c>
      <c r="G38" s="119"/>
      <c r="H38" s="117" t="s">
        <v>27</v>
      </c>
      <c r="I38" s="119"/>
      <c r="J38" s="120" t="s">
        <v>28</v>
      </c>
      <c r="K38" s="120"/>
      <c r="L38" s="66"/>
      <c r="M38" s="70"/>
      <c r="N38" s="35" t="s">
        <v>104</v>
      </c>
      <c r="O38" s="35" t="s">
        <v>33</v>
      </c>
      <c r="P38" s="20">
        <v>539</v>
      </c>
      <c r="Q38" s="252">
        <v>153072</v>
      </c>
      <c r="R38" s="253"/>
      <c r="S38" s="252">
        <v>153072</v>
      </c>
      <c r="T38" s="253"/>
      <c r="U38" s="252">
        <v>153072</v>
      </c>
      <c r="V38" s="253"/>
      <c r="W38" s="113">
        <v>0</v>
      </c>
      <c r="X38" s="114"/>
      <c r="Y38" s="113">
        <v>0</v>
      </c>
      <c r="Z38" s="114"/>
      <c r="AA38" s="113">
        <v>0</v>
      </c>
      <c r="AB38" s="114"/>
      <c r="AC38" s="17"/>
      <c r="AD38" s="21">
        <v>15</v>
      </c>
      <c r="AE38" s="21">
        <f>ROUNDDOWN(((Q38*AD38)/100),0)</f>
        <v>22960</v>
      </c>
    </row>
    <row r="39" spans="1:31" ht="12.75" customHeight="1" x14ac:dyDescent="0.25">
      <c r="A39" s="22"/>
      <c r="B39" s="22"/>
      <c r="C39" s="22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16"/>
      <c r="X39" s="16"/>
      <c r="Y39" s="16"/>
      <c r="Z39" s="16"/>
      <c r="AA39" s="16"/>
      <c r="AB39" s="16"/>
      <c r="AC39" s="17"/>
      <c r="AD39" s="12"/>
      <c r="AE39" s="12"/>
    </row>
    <row r="40" spans="1:31" ht="15" customHeight="1" x14ac:dyDescent="0.25">
      <c r="A40" s="95" t="s">
        <v>91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17"/>
      <c r="AD40" s="2"/>
      <c r="AE40" s="2"/>
    </row>
    <row r="41" spans="1:31" ht="12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17"/>
    </row>
    <row r="42" spans="1:31" ht="15" customHeight="1" x14ac:dyDescent="0.25">
      <c r="A42" s="111" t="s">
        <v>34</v>
      </c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232"/>
      <c r="AD42" s="232"/>
      <c r="AE42" s="232"/>
    </row>
    <row r="43" spans="1:31" ht="15" customHeight="1" x14ac:dyDescent="0.25">
      <c r="A43" s="111" t="s">
        <v>35</v>
      </c>
      <c r="B43" s="111"/>
      <c r="C43" s="111"/>
      <c r="D43" s="111"/>
      <c r="E43" s="112" t="s">
        <v>36</v>
      </c>
      <c r="F43" s="112"/>
      <c r="G43" s="112"/>
      <c r="H43" s="112"/>
      <c r="I43" s="112"/>
      <c r="J43" s="112"/>
      <c r="K43" s="112" t="s">
        <v>37</v>
      </c>
      <c r="L43" s="112"/>
      <c r="M43" s="112" t="s">
        <v>38</v>
      </c>
      <c r="N43" s="112"/>
      <c r="O43" s="112" t="s">
        <v>25</v>
      </c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232"/>
      <c r="AD43" s="232"/>
      <c r="AE43" s="232"/>
    </row>
    <row r="44" spans="1:31" s="25" customFormat="1" ht="15" customHeight="1" x14ac:dyDescent="0.25">
      <c r="A44" s="106" t="s">
        <v>39</v>
      </c>
      <c r="B44" s="106"/>
      <c r="C44" s="106"/>
      <c r="D44" s="106"/>
      <c r="E44" s="107">
        <v>2</v>
      </c>
      <c r="F44" s="107"/>
      <c r="G44" s="107"/>
      <c r="H44" s="107"/>
      <c r="I44" s="107"/>
      <c r="J44" s="107"/>
      <c r="K44" s="107">
        <v>3</v>
      </c>
      <c r="L44" s="107"/>
      <c r="M44" s="107">
        <v>4</v>
      </c>
      <c r="N44" s="107"/>
      <c r="O44" s="107">
        <v>5</v>
      </c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232"/>
      <c r="AD44" s="232"/>
      <c r="AE44" s="232"/>
    </row>
    <row r="45" spans="1:31" ht="15" customHeight="1" x14ac:dyDescent="0.25">
      <c r="A45" s="111" t="s">
        <v>64</v>
      </c>
      <c r="B45" s="111"/>
      <c r="C45" s="111"/>
      <c r="D45" s="111"/>
      <c r="E45" s="112" t="s">
        <v>64</v>
      </c>
      <c r="F45" s="112"/>
      <c r="G45" s="112"/>
      <c r="H45" s="112"/>
      <c r="I45" s="112"/>
      <c r="J45" s="112"/>
      <c r="K45" s="112" t="s">
        <v>64</v>
      </c>
      <c r="L45" s="112"/>
      <c r="M45" s="112" t="s">
        <v>64</v>
      </c>
      <c r="N45" s="112"/>
      <c r="O45" s="112" t="s">
        <v>64</v>
      </c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232"/>
      <c r="AD45" s="232"/>
      <c r="AE45" s="232"/>
    </row>
    <row r="46" spans="1:31" ht="12" customHeight="1" x14ac:dyDescent="0.25">
      <c r="A46" s="37"/>
      <c r="B46" s="37"/>
      <c r="C46" s="3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5"/>
      <c r="V46" s="15"/>
      <c r="W46" s="16"/>
      <c r="X46" s="16"/>
      <c r="Y46" s="16"/>
      <c r="Z46" s="16"/>
      <c r="AA46" s="16"/>
      <c r="AB46" s="16"/>
      <c r="AC46" s="17"/>
      <c r="AD46" s="25"/>
      <c r="AE46" s="25"/>
    </row>
    <row r="47" spans="1:31" ht="15" customHeight="1" x14ac:dyDescent="0.25">
      <c r="A47" s="95" t="s">
        <v>40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17"/>
    </row>
    <row r="48" spans="1:31" ht="12.7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17"/>
    </row>
    <row r="49" spans="1:31" ht="15" customHeight="1" x14ac:dyDescent="0.25">
      <c r="A49" s="95" t="s">
        <v>41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17"/>
    </row>
    <row r="50" spans="1:31" s="40" customFormat="1" ht="15" customHeight="1" x14ac:dyDescent="0.25">
      <c r="A50" s="96" t="s">
        <v>61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210"/>
      <c r="AD50" s="210"/>
      <c r="AE50" s="210"/>
    </row>
    <row r="51" spans="1:31" s="40" customFormat="1" ht="15" customHeight="1" x14ac:dyDescent="0.25">
      <c r="A51" s="97" t="s">
        <v>62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256"/>
      <c r="AD51" s="256"/>
      <c r="AE51" s="256"/>
    </row>
    <row r="52" spans="1:31" s="40" customFormat="1" ht="17.25" customHeight="1" x14ac:dyDescent="0.25">
      <c r="A52" s="98" t="s">
        <v>107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9"/>
      <c r="AD52" s="99"/>
      <c r="AE52" s="99"/>
    </row>
    <row r="53" spans="1:31" s="40" customFormat="1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14"/>
    </row>
    <row r="54" spans="1:31" ht="15" customHeight="1" x14ac:dyDescent="0.25">
      <c r="A54" s="95" t="s">
        <v>42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17"/>
      <c r="AD54" s="26"/>
      <c r="AE54" s="26"/>
    </row>
    <row r="55" spans="1:31" ht="12" customHeight="1" x14ac:dyDescent="0.25">
      <c r="A55" s="37"/>
      <c r="B55" s="37"/>
      <c r="C55" s="37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5"/>
      <c r="V55" s="15"/>
      <c r="W55" s="16"/>
      <c r="X55" s="16"/>
      <c r="Y55" s="16"/>
      <c r="Z55" s="16"/>
      <c r="AA55" s="16"/>
      <c r="AB55" s="16"/>
      <c r="AC55" s="17"/>
      <c r="AD55" s="40"/>
      <c r="AE55" s="40"/>
    </row>
    <row r="56" spans="1:31" ht="15" customHeight="1" x14ac:dyDescent="0.25">
      <c r="A56" s="100" t="s">
        <v>43</v>
      </c>
      <c r="B56" s="101"/>
      <c r="C56" s="101"/>
      <c r="D56" s="101"/>
      <c r="E56" s="101"/>
      <c r="F56" s="101"/>
      <c r="G56" s="101"/>
      <c r="H56" s="101"/>
      <c r="I56" s="102" t="s">
        <v>44</v>
      </c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3"/>
      <c r="V56" s="112" t="s">
        <v>45</v>
      </c>
      <c r="W56" s="232"/>
      <c r="X56" s="232"/>
      <c r="Y56" s="232"/>
      <c r="Z56" s="232"/>
      <c r="AA56" s="232"/>
      <c r="AB56" s="232"/>
      <c r="AC56" s="232"/>
      <c r="AD56" s="232"/>
      <c r="AE56" s="232"/>
    </row>
    <row r="57" spans="1:31" ht="45.75" customHeight="1" x14ac:dyDescent="0.25">
      <c r="A57" s="63" t="s">
        <v>46</v>
      </c>
      <c r="B57" s="64"/>
      <c r="C57" s="64"/>
      <c r="D57" s="64"/>
      <c r="E57" s="64"/>
      <c r="F57" s="64"/>
      <c r="G57" s="64"/>
      <c r="H57" s="65"/>
      <c r="I57" s="66" t="s">
        <v>47</v>
      </c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8"/>
      <c r="V57" s="255" t="s">
        <v>48</v>
      </c>
      <c r="W57" s="232"/>
      <c r="X57" s="232"/>
      <c r="Y57" s="232"/>
      <c r="Z57" s="232"/>
      <c r="AA57" s="232"/>
      <c r="AB57" s="232"/>
      <c r="AC57" s="232"/>
      <c r="AD57" s="232"/>
      <c r="AE57" s="232"/>
    </row>
    <row r="58" spans="1:31" ht="46.5" customHeight="1" x14ac:dyDescent="0.25">
      <c r="A58" s="71" t="s">
        <v>49</v>
      </c>
      <c r="B58" s="72"/>
      <c r="C58" s="72"/>
      <c r="D58" s="72"/>
      <c r="E58" s="72"/>
      <c r="F58" s="72"/>
      <c r="G58" s="72"/>
      <c r="H58" s="73"/>
      <c r="I58" s="74" t="s">
        <v>50</v>
      </c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6"/>
      <c r="V58" s="255" t="s">
        <v>51</v>
      </c>
      <c r="W58" s="232"/>
      <c r="X58" s="232"/>
      <c r="Y58" s="232"/>
      <c r="Z58" s="232"/>
      <c r="AA58" s="232"/>
      <c r="AB58" s="232"/>
      <c r="AC58" s="232"/>
      <c r="AD58" s="232"/>
      <c r="AE58" s="232"/>
    </row>
    <row r="59" spans="1:31" ht="15" customHeight="1" x14ac:dyDescent="0.25">
      <c r="A59" s="92" t="s">
        <v>52</v>
      </c>
      <c r="B59" s="93"/>
      <c r="C59" s="93"/>
      <c r="D59" s="93"/>
      <c r="E59" s="93"/>
      <c r="F59" s="93"/>
      <c r="G59" s="93"/>
      <c r="H59" s="93"/>
      <c r="I59" s="77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9"/>
      <c r="U59" s="80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</row>
    <row r="60" spans="1:31" ht="17.25" customHeight="1" x14ac:dyDescent="0.25">
      <c r="A60" s="94"/>
      <c r="B60" s="94"/>
      <c r="C60" s="94"/>
      <c r="D60" s="94"/>
      <c r="E60" s="94"/>
      <c r="F60" s="94"/>
      <c r="G60" s="94"/>
      <c r="H60" s="94"/>
      <c r="I60" s="81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3"/>
      <c r="V60" s="232"/>
      <c r="W60" s="232"/>
      <c r="X60" s="232"/>
      <c r="Y60" s="232"/>
      <c r="Z60" s="232"/>
      <c r="AA60" s="232"/>
      <c r="AB60" s="232"/>
      <c r="AC60" s="232"/>
      <c r="AD60" s="232"/>
      <c r="AE60" s="232"/>
    </row>
    <row r="61" spans="1:31" ht="15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</row>
    <row r="62" spans="1:31" ht="15" customHeight="1" thickBot="1" x14ac:dyDescent="0.3">
      <c r="A62" s="160" t="s">
        <v>97</v>
      </c>
      <c r="B62" s="160"/>
      <c r="C62" s="160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</row>
    <row r="63" spans="1:31" ht="15" customHeight="1" x14ac:dyDescent="0.25">
      <c r="A63" s="162" t="s">
        <v>11</v>
      </c>
      <c r="B63" s="162"/>
      <c r="C63" s="162"/>
      <c r="D63" s="162"/>
      <c r="E63" s="162"/>
      <c r="F63" s="162"/>
      <c r="G63" s="162"/>
      <c r="H63" s="162"/>
      <c r="I63" s="162"/>
      <c r="J63" s="87" t="s">
        <v>106</v>
      </c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5" t="s">
        <v>83</v>
      </c>
      <c r="X63" s="165"/>
      <c r="Y63" s="166"/>
      <c r="Z63" s="167" t="s">
        <v>78</v>
      </c>
      <c r="AA63" s="168"/>
      <c r="AB63" s="169"/>
      <c r="AC63" s="33"/>
      <c r="AD63" s="40"/>
      <c r="AE63" s="40"/>
    </row>
    <row r="64" spans="1:31" ht="16.5" customHeight="1" thickBot="1" x14ac:dyDescent="0.3">
      <c r="A64" s="162"/>
      <c r="B64" s="162"/>
      <c r="C64" s="162"/>
      <c r="D64" s="162"/>
      <c r="E64" s="162"/>
      <c r="F64" s="162"/>
      <c r="G64" s="162"/>
      <c r="H64" s="162"/>
      <c r="I64" s="162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5"/>
      <c r="X64" s="165"/>
      <c r="Y64" s="166"/>
      <c r="Z64" s="170"/>
      <c r="AA64" s="171"/>
      <c r="AB64" s="172"/>
      <c r="AC64" s="33"/>
    </row>
    <row r="65" spans="1:31" ht="21" customHeight="1" x14ac:dyDescent="0.25">
      <c r="A65" s="49" t="s">
        <v>13</v>
      </c>
      <c r="B65" s="49"/>
      <c r="C65" s="49"/>
      <c r="D65" s="49"/>
      <c r="E65" s="33"/>
      <c r="F65" s="33"/>
      <c r="G65" s="33"/>
      <c r="H65" s="33"/>
      <c r="I65" s="33"/>
      <c r="J65" s="173" t="s">
        <v>14</v>
      </c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33"/>
      <c r="X65" s="33"/>
      <c r="Y65" s="33"/>
      <c r="Z65" s="33"/>
      <c r="AA65" s="33"/>
      <c r="AB65" s="33"/>
      <c r="AC65" s="33"/>
    </row>
    <row r="66" spans="1:31" ht="15" customHeigh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33"/>
      <c r="X66" s="33"/>
      <c r="Y66" s="33"/>
      <c r="Z66" s="33"/>
      <c r="AA66" s="33"/>
      <c r="AB66" s="33"/>
      <c r="AC66" s="33"/>
    </row>
    <row r="67" spans="1:31" ht="12" customHeight="1" x14ac:dyDescent="0.25">
      <c r="A67" s="174" t="s">
        <v>15</v>
      </c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33"/>
    </row>
    <row r="68" spans="1:31" ht="18" customHeight="1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33"/>
      <c r="AD68" s="10"/>
      <c r="AE68" s="10"/>
    </row>
    <row r="69" spans="1:31" ht="15" customHeight="1" x14ac:dyDescent="0.25">
      <c r="A69" s="133" t="s">
        <v>89</v>
      </c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33"/>
    </row>
    <row r="70" spans="1:31" ht="1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33"/>
      <c r="V70" s="33"/>
      <c r="W70" s="33"/>
      <c r="X70" s="33"/>
      <c r="Y70" s="33"/>
      <c r="Z70" s="33"/>
      <c r="AA70" s="33"/>
      <c r="AB70" s="33"/>
      <c r="AC70" s="33"/>
    </row>
    <row r="71" spans="1:31" ht="57" customHeight="1" x14ac:dyDescent="0.25">
      <c r="A71" s="175" t="s">
        <v>16</v>
      </c>
      <c r="B71" s="176"/>
      <c r="C71" s="177"/>
      <c r="D71" s="146" t="s">
        <v>17</v>
      </c>
      <c r="E71" s="184"/>
      <c r="F71" s="184"/>
      <c r="G71" s="184"/>
      <c r="H71" s="184"/>
      <c r="I71" s="147"/>
      <c r="J71" s="146" t="s">
        <v>18</v>
      </c>
      <c r="K71" s="184"/>
      <c r="L71" s="184"/>
      <c r="M71" s="147"/>
      <c r="N71" s="123" t="s">
        <v>19</v>
      </c>
      <c r="O71" s="149"/>
      <c r="P71" s="149"/>
      <c r="Q71" s="149"/>
      <c r="R71" s="149"/>
      <c r="S71" s="149"/>
      <c r="T71" s="149"/>
      <c r="U71" s="123" t="s">
        <v>20</v>
      </c>
      <c r="V71" s="149"/>
      <c r="W71" s="149"/>
      <c r="X71" s="149"/>
      <c r="Y71" s="149"/>
      <c r="Z71" s="149"/>
      <c r="AA71" s="185" t="s">
        <v>84</v>
      </c>
      <c r="AB71" s="186"/>
      <c r="AC71" s="186"/>
      <c r="AD71" s="186"/>
      <c r="AE71" s="187"/>
    </row>
    <row r="72" spans="1:31" ht="39" customHeight="1" x14ac:dyDescent="0.25">
      <c r="A72" s="178"/>
      <c r="B72" s="179"/>
      <c r="C72" s="180"/>
      <c r="D72" s="175" t="s">
        <v>21</v>
      </c>
      <c r="E72" s="177"/>
      <c r="F72" s="175" t="s">
        <v>59</v>
      </c>
      <c r="G72" s="177"/>
      <c r="H72" s="175" t="s">
        <v>22</v>
      </c>
      <c r="I72" s="177"/>
      <c r="J72" s="123" t="s">
        <v>60</v>
      </c>
      <c r="K72" s="123"/>
      <c r="L72" s="175"/>
      <c r="M72" s="177"/>
      <c r="N72" s="175" t="s">
        <v>23</v>
      </c>
      <c r="O72" s="188"/>
      <c r="P72" s="188"/>
      <c r="Q72" s="189"/>
      <c r="R72" s="123" t="s">
        <v>24</v>
      </c>
      <c r="S72" s="149"/>
      <c r="T72" s="149"/>
      <c r="U72" s="123" t="s">
        <v>114</v>
      </c>
      <c r="V72" s="123"/>
      <c r="W72" s="123" t="s">
        <v>112</v>
      </c>
      <c r="X72" s="149"/>
      <c r="Y72" s="123" t="s">
        <v>111</v>
      </c>
      <c r="Z72" s="123"/>
      <c r="AA72" s="123" t="s">
        <v>79</v>
      </c>
      <c r="AB72" s="149"/>
      <c r="AC72" s="11"/>
      <c r="AD72" s="123" t="s">
        <v>80</v>
      </c>
      <c r="AE72" s="149"/>
    </row>
    <row r="73" spans="1:31" ht="45" customHeight="1" x14ac:dyDescent="0.25">
      <c r="A73" s="181"/>
      <c r="B73" s="182"/>
      <c r="C73" s="183"/>
      <c r="D73" s="181"/>
      <c r="E73" s="183"/>
      <c r="F73" s="181"/>
      <c r="G73" s="183"/>
      <c r="H73" s="181"/>
      <c r="I73" s="183"/>
      <c r="J73" s="123"/>
      <c r="K73" s="123"/>
      <c r="L73" s="181"/>
      <c r="M73" s="183"/>
      <c r="N73" s="190"/>
      <c r="O73" s="191"/>
      <c r="P73" s="191"/>
      <c r="Q73" s="192"/>
      <c r="R73" s="123" t="s">
        <v>25</v>
      </c>
      <c r="S73" s="149"/>
      <c r="T73" s="41" t="s">
        <v>26</v>
      </c>
      <c r="U73" s="123"/>
      <c r="V73" s="123"/>
      <c r="W73" s="149"/>
      <c r="X73" s="149"/>
      <c r="Y73" s="123"/>
      <c r="Z73" s="123"/>
      <c r="AA73" s="123"/>
      <c r="AB73" s="149"/>
      <c r="AC73" s="11"/>
      <c r="AD73" s="149"/>
      <c r="AE73" s="149"/>
    </row>
    <row r="74" spans="1:31" ht="15.75" customHeight="1" x14ac:dyDescent="0.25">
      <c r="A74" s="126">
        <v>1</v>
      </c>
      <c r="B74" s="127"/>
      <c r="C74" s="128"/>
      <c r="D74" s="126">
        <v>2</v>
      </c>
      <c r="E74" s="128"/>
      <c r="F74" s="126">
        <v>3</v>
      </c>
      <c r="G74" s="128"/>
      <c r="H74" s="126">
        <v>4</v>
      </c>
      <c r="I74" s="128"/>
      <c r="J74" s="126">
        <v>5</v>
      </c>
      <c r="K74" s="128"/>
      <c r="L74" s="126">
        <v>6</v>
      </c>
      <c r="M74" s="128"/>
      <c r="N74" s="129">
        <v>7</v>
      </c>
      <c r="O74" s="157"/>
      <c r="P74" s="157"/>
      <c r="Q74" s="157"/>
      <c r="R74" s="129">
        <v>8</v>
      </c>
      <c r="S74" s="157"/>
      <c r="T74" s="38">
        <v>9</v>
      </c>
      <c r="U74" s="129">
        <v>10</v>
      </c>
      <c r="V74" s="157"/>
      <c r="W74" s="129">
        <v>11</v>
      </c>
      <c r="X74" s="129"/>
      <c r="Y74" s="129">
        <v>12</v>
      </c>
      <c r="Z74" s="129"/>
      <c r="AA74" s="158">
        <v>13</v>
      </c>
      <c r="AB74" s="159"/>
      <c r="AC74" s="38"/>
      <c r="AD74" s="158">
        <v>14</v>
      </c>
      <c r="AE74" s="159"/>
    </row>
    <row r="75" spans="1:31" ht="15.75" customHeight="1" x14ac:dyDescent="0.25">
      <c r="A75" s="150"/>
      <c r="B75" s="151"/>
      <c r="C75" s="152"/>
      <c r="D75" s="150"/>
      <c r="E75" s="152"/>
      <c r="F75" s="150"/>
      <c r="G75" s="152"/>
      <c r="H75" s="150"/>
      <c r="I75" s="152"/>
      <c r="J75" s="150"/>
      <c r="K75" s="152"/>
      <c r="L75" s="150"/>
      <c r="M75" s="152"/>
      <c r="N75" s="153"/>
      <c r="O75" s="154"/>
      <c r="P75" s="154"/>
      <c r="Q75" s="154"/>
      <c r="R75" s="153"/>
      <c r="S75" s="154"/>
      <c r="T75" s="42"/>
      <c r="U75" s="155"/>
      <c r="V75" s="156"/>
      <c r="W75" s="130"/>
      <c r="X75" s="130"/>
      <c r="Y75" s="130"/>
      <c r="Z75" s="130"/>
      <c r="AA75" s="131"/>
      <c r="AB75" s="132"/>
      <c r="AC75" s="13"/>
      <c r="AD75" s="131"/>
      <c r="AE75" s="132"/>
    </row>
    <row r="76" spans="1:31" ht="14.25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14"/>
      <c r="AD76" s="12"/>
      <c r="AE76" s="12"/>
    </row>
    <row r="77" spans="1:31" ht="15" customHeight="1" x14ac:dyDescent="0.25">
      <c r="A77" s="133" t="s">
        <v>29</v>
      </c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33"/>
      <c r="AD77" s="49"/>
      <c r="AE77" s="49"/>
    </row>
    <row r="78" spans="1:31" ht="15" customHeight="1" x14ac:dyDescent="0.25">
      <c r="A78" s="37"/>
      <c r="B78" s="37"/>
      <c r="C78" s="37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15"/>
      <c r="V78" s="15"/>
      <c r="W78" s="16"/>
      <c r="X78" s="16"/>
      <c r="Y78" s="16"/>
      <c r="Z78" s="16"/>
      <c r="AA78" s="16"/>
      <c r="AB78" s="16"/>
      <c r="AC78" s="17"/>
      <c r="AD78" s="40"/>
      <c r="AE78" s="40"/>
    </row>
    <row r="79" spans="1:31" ht="91.5" customHeight="1" x14ac:dyDescent="0.25">
      <c r="A79" s="134" t="s">
        <v>16</v>
      </c>
      <c r="B79" s="135"/>
      <c r="C79" s="136"/>
      <c r="D79" s="143" t="s">
        <v>17</v>
      </c>
      <c r="E79" s="144"/>
      <c r="F79" s="144"/>
      <c r="G79" s="144"/>
      <c r="H79" s="144"/>
      <c r="I79" s="145"/>
      <c r="J79" s="143" t="s">
        <v>18</v>
      </c>
      <c r="K79" s="144"/>
      <c r="L79" s="144"/>
      <c r="M79" s="144"/>
      <c r="N79" s="143" t="s">
        <v>30</v>
      </c>
      <c r="O79" s="144"/>
      <c r="P79" s="145"/>
      <c r="Q79" s="143" t="s">
        <v>31</v>
      </c>
      <c r="R79" s="144"/>
      <c r="S79" s="144"/>
      <c r="T79" s="144"/>
      <c r="U79" s="144"/>
      <c r="V79" s="145"/>
      <c r="W79" s="143" t="s">
        <v>32</v>
      </c>
      <c r="X79" s="144"/>
      <c r="Y79" s="144"/>
      <c r="Z79" s="144"/>
      <c r="AA79" s="144"/>
      <c r="AB79" s="145"/>
      <c r="AC79" s="18"/>
      <c r="AD79" s="146" t="s">
        <v>81</v>
      </c>
      <c r="AE79" s="147"/>
    </row>
    <row r="80" spans="1:31" ht="40.5" customHeight="1" x14ac:dyDescent="0.25">
      <c r="A80" s="137"/>
      <c r="B80" s="138"/>
      <c r="C80" s="139"/>
      <c r="D80" s="134" t="s">
        <v>21</v>
      </c>
      <c r="E80" s="136"/>
      <c r="F80" s="134" t="s">
        <v>59</v>
      </c>
      <c r="G80" s="136"/>
      <c r="H80" s="134" t="s">
        <v>22</v>
      </c>
      <c r="I80" s="136"/>
      <c r="J80" s="148" t="s">
        <v>60</v>
      </c>
      <c r="K80" s="148"/>
      <c r="L80" s="148"/>
      <c r="M80" s="148"/>
      <c r="N80" s="148" t="s">
        <v>23</v>
      </c>
      <c r="O80" s="148" t="s">
        <v>24</v>
      </c>
      <c r="P80" s="148"/>
      <c r="Q80" s="123" t="s">
        <v>114</v>
      </c>
      <c r="R80" s="123"/>
      <c r="S80" s="123" t="s">
        <v>112</v>
      </c>
      <c r="T80" s="149"/>
      <c r="U80" s="123" t="s">
        <v>111</v>
      </c>
      <c r="V80" s="123"/>
      <c r="W80" s="123" t="s">
        <v>114</v>
      </c>
      <c r="X80" s="123"/>
      <c r="Y80" s="123" t="s">
        <v>112</v>
      </c>
      <c r="Z80" s="149"/>
      <c r="AA80" s="123" t="s">
        <v>111</v>
      </c>
      <c r="AB80" s="123"/>
      <c r="AC80" s="18"/>
      <c r="AD80" s="124" t="s">
        <v>79</v>
      </c>
      <c r="AE80" s="124" t="s">
        <v>80</v>
      </c>
    </row>
    <row r="81" spans="1:31" ht="63.75" customHeight="1" x14ac:dyDescent="0.25">
      <c r="A81" s="140"/>
      <c r="B81" s="141"/>
      <c r="C81" s="142"/>
      <c r="D81" s="140"/>
      <c r="E81" s="142"/>
      <c r="F81" s="140"/>
      <c r="G81" s="142"/>
      <c r="H81" s="140"/>
      <c r="I81" s="142"/>
      <c r="J81" s="148"/>
      <c r="K81" s="148"/>
      <c r="L81" s="148"/>
      <c r="M81" s="148"/>
      <c r="N81" s="148"/>
      <c r="O81" s="50" t="s">
        <v>25</v>
      </c>
      <c r="P81" s="50" t="s">
        <v>26</v>
      </c>
      <c r="Q81" s="123"/>
      <c r="R81" s="123"/>
      <c r="S81" s="149"/>
      <c r="T81" s="149"/>
      <c r="U81" s="123"/>
      <c r="V81" s="123"/>
      <c r="W81" s="123"/>
      <c r="X81" s="123"/>
      <c r="Y81" s="149"/>
      <c r="Z81" s="149"/>
      <c r="AA81" s="123"/>
      <c r="AB81" s="123"/>
      <c r="AC81" s="18"/>
      <c r="AD81" s="125"/>
      <c r="AE81" s="125"/>
    </row>
    <row r="82" spans="1:31" ht="15" customHeight="1" x14ac:dyDescent="0.25">
      <c r="A82" s="126">
        <v>1</v>
      </c>
      <c r="B82" s="127"/>
      <c r="C82" s="128"/>
      <c r="D82" s="129">
        <v>2</v>
      </c>
      <c r="E82" s="129"/>
      <c r="F82" s="129">
        <v>3</v>
      </c>
      <c r="G82" s="129"/>
      <c r="H82" s="129">
        <v>4</v>
      </c>
      <c r="I82" s="129"/>
      <c r="J82" s="126">
        <v>5</v>
      </c>
      <c r="K82" s="128"/>
      <c r="L82" s="129">
        <v>6</v>
      </c>
      <c r="M82" s="129"/>
      <c r="N82" s="38">
        <v>7</v>
      </c>
      <c r="O82" s="38">
        <v>8</v>
      </c>
      <c r="P82" s="38">
        <v>9</v>
      </c>
      <c r="Q82" s="129">
        <v>10</v>
      </c>
      <c r="R82" s="129"/>
      <c r="S82" s="129">
        <v>11</v>
      </c>
      <c r="T82" s="129"/>
      <c r="U82" s="129">
        <v>12</v>
      </c>
      <c r="V82" s="129"/>
      <c r="W82" s="129">
        <v>13</v>
      </c>
      <c r="X82" s="129"/>
      <c r="Y82" s="129">
        <v>14</v>
      </c>
      <c r="Z82" s="129"/>
      <c r="AA82" s="129">
        <v>15</v>
      </c>
      <c r="AB82" s="129"/>
      <c r="AC82" s="19"/>
      <c r="AD82" s="39">
        <v>16</v>
      </c>
      <c r="AE82" s="38">
        <v>17</v>
      </c>
    </row>
    <row r="83" spans="1:31" ht="49.5" customHeight="1" x14ac:dyDescent="0.25">
      <c r="A83" s="117" t="s">
        <v>98</v>
      </c>
      <c r="B83" s="118"/>
      <c r="C83" s="119"/>
      <c r="D83" s="117" t="s">
        <v>27</v>
      </c>
      <c r="E83" s="119"/>
      <c r="F83" s="117" t="s">
        <v>27</v>
      </c>
      <c r="G83" s="119"/>
      <c r="H83" s="117" t="s">
        <v>99</v>
      </c>
      <c r="I83" s="119"/>
      <c r="J83" s="120" t="s">
        <v>28</v>
      </c>
      <c r="K83" s="120"/>
      <c r="L83" s="66"/>
      <c r="M83" s="70"/>
      <c r="N83" s="35" t="s">
        <v>96</v>
      </c>
      <c r="O83" s="35" t="s">
        <v>33</v>
      </c>
      <c r="P83" s="20">
        <v>539</v>
      </c>
      <c r="Q83" s="121">
        <v>7848</v>
      </c>
      <c r="R83" s="122"/>
      <c r="S83" s="121">
        <v>7848</v>
      </c>
      <c r="T83" s="122"/>
      <c r="U83" s="121">
        <v>7848</v>
      </c>
      <c r="V83" s="122"/>
      <c r="W83" s="113">
        <v>0</v>
      </c>
      <c r="X83" s="114"/>
      <c r="Y83" s="113">
        <v>0</v>
      </c>
      <c r="Z83" s="114"/>
      <c r="AA83" s="113">
        <v>0</v>
      </c>
      <c r="AB83" s="114"/>
      <c r="AC83" s="17"/>
      <c r="AD83" s="21">
        <v>0</v>
      </c>
      <c r="AE83" s="21">
        <f>ROUNDDOWN(((Q83*AD83)/100),0)</f>
        <v>0</v>
      </c>
    </row>
    <row r="84" spans="1:31" ht="20.25" customHeight="1" x14ac:dyDescent="0.25">
      <c r="A84" s="22"/>
      <c r="B84" s="22"/>
      <c r="C84" s="22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16"/>
      <c r="X84" s="16"/>
      <c r="Y84" s="16"/>
      <c r="Z84" s="16"/>
      <c r="AA84" s="16"/>
      <c r="AB84" s="16"/>
      <c r="AC84" s="17"/>
      <c r="AD84" s="12"/>
      <c r="AE84" s="12"/>
    </row>
    <row r="85" spans="1:31" ht="15" customHeight="1" x14ac:dyDescent="0.25">
      <c r="A85" s="95" t="s">
        <v>91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17"/>
      <c r="AD85" s="2"/>
      <c r="AE85" s="2"/>
    </row>
    <row r="86" spans="1:31" ht="7.5" customHeight="1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17"/>
    </row>
    <row r="87" spans="1:31" ht="15" customHeight="1" x14ac:dyDescent="0.25">
      <c r="A87" s="100" t="s">
        <v>34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6"/>
    </row>
    <row r="88" spans="1:31" ht="15" customHeight="1" x14ac:dyDescent="0.25">
      <c r="A88" s="111" t="s">
        <v>35</v>
      </c>
      <c r="B88" s="111"/>
      <c r="C88" s="111"/>
      <c r="D88" s="111"/>
      <c r="E88" s="112" t="s">
        <v>36</v>
      </c>
      <c r="F88" s="112"/>
      <c r="G88" s="112"/>
      <c r="H88" s="112"/>
      <c r="I88" s="112"/>
      <c r="J88" s="112"/>
      <c r="K88" s="112" t="s">
        <v>37</v>
      </c>
      <c r="L88" s="112"/>
      <c r="M88" s="112" t="s">
        <v>38</v>
      </c>
      <c r="N88" s="112"/>
      <c r="O88" s="102" t="s">
        <v>25</v>
      </c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5"/>
    </row>
    <row r="89" spans="1:31" ht="15" customHeight="1" x14ac:dyDescent="0.25">
      <c r="A89" s="106" t="s">
        <v>39</v>
      </c>
      <c r="B89" s="106"/>
      <c r="C89" s="106"/>
      <c r="D89" s="106"/>
      <c r="E89" s="107">
        <v>2</v>
      </c>
      <c r="F89" s="107"/>
      <c r="G89" s="107"/>
      <c r="H89" s="107"/>
      <c r="I89" s="107"/>
      <c r="J89" s="107"/>
      <c r="K89" s="107">
        <v>3</v>
      </c>
      <c r="L89" s="107"/>
      <c r="M89" s="107">
        <v>4</v>
      </c>
      <c r="N89" s="107"/>
      <c r="O89" s="108">
        <v>5</v>
      </c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10"/>
    </row>
    <row r="90" spans="1:31" ht="15" customHeight="1" x14ac:dyDescent="0.25">
      <c r="A90" s="111" t="s">
        <v>64</v>
      </c>
      <c r="B90" s="111"/>
      <c r="C90" s="111"/>
      <c r="D90" s="111"/>
      <c r="E90" s="112" t="s">
        <v>64</v>
      </c>
      <c r="F90" s="112"/>
      <c r="G90" s="112"/>
      <c r="H90" s="112"/>
      <c r="I90" s="112"/>
      <c r="J90" s="112"/>
      <c r="K90" s="112" t="s">
        <v>64</v>
      </c>
      <c r="L90" s="112"/>
      <c r="M90" s="112" t="s">
        <v>64</v>
      </c>
      <c r="N90" s="112"/>
      <c r="O90" s="102" t="s">
        <v>64</v>
      </c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5"/>
    </row>
    <row r="91" spans="1:31" ht="12.75" customHeight="1" x14ac:dyDescent="0.25">
      <c r="A91" s="37"/>
      <c r="B91" s="37"/>
      <c r="C91" s="37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15"/>
      <c r="V91" s="15"/>
      <c r="W91" s="16"/>
      <c r="X91" s="16"/>
      <c r="Y91" s="16"/>
      <c r="Z91" s="16"/>
      <c r="AA91" s="16"/>
      <c r="AB91" s="16"/>
      <c r="AC91" s="17"/>
      <c r="AD91" s="25"/>
      <c r="AE91" s="25"/>
    </row>
    <row r="92" spans="1:31" ht="15" customHeight="1" x14ac:dyDescent="0.25">
      <c r="A92" s="95" t="s">
        <v>40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17"/>
    </row>
    <row r="93" spans="1:31" ht="12.7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17"/>
    </row>
    <row r="94" spans="1:31" ht="15" customHeight="1" x14ac:dyDescent="0.25">
      <c r="A94" s="95" t="s">
        <v>41</v>
      </c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17"/>
    </row>
    <row r="95" spans="1:31" ht="15" customHeight="1" x14ac:dyDescent="0.25">
      <c r="A95" s="96" t="s">
        <v>61</v>
      </c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31" ht="15" customHeight="1" x14ac:dyDescent="0.25">
      <c r="A96" s="97" t="s">
        <v>62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ht="15" customHeight="1" x14ac:dyDescent="0.25">
      <c r="A97" s="98" t="s">
        <v>107</v>
      </c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9"/>
      <c r="AD97" s="99"/>
      <c r="AE97" s="99"/>
    </row>
    <row r="98" spans="1:31" ht="15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14"/>
      <c r="AD98" s="40"/>
      <c r="AE98" s="40"/>
    </row>
    <row r="99" spans="1:31" ht="15" customHeight="1" x14ac:dyDescent="0.25">
      <c r="A99" s="95" t="s">
        <v>42</v>
      </c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17"/>
      <c r="AD99" s="26"/>
      <c r="AE99" s="26"/>
    </row>
    <row r="100" spans="1:31" ht="13.5" customHeight="1" x14ac:dyDescent="0.25">
      <c r="A100" s="37"/>
      <c r="B100" s="37"/>
      <c r="C100" s="37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15"/>
      <c r="V100" s="15"/>
      <c r="W100" s="16"/>
      <c r="X100" s="16"/>
      <c r="Y100" s="16"/>
      <c r="Z100" s="16"/>
      <c r="AA100" s="16"/>
      <c r="AB100" s="16"/>
      <c r="AC100" s="17"/>
      <c r="AD100" s="40"/>
      <c r="AE100" s="40"/>
    </row>
    <row r="101" spans="1:31" ht="15" customHeight="1" x14ac:dyDescent="0.25">
      <c r="A101" s="100" t="s">
        <v>43</v>
      </c>
      <c r="B101" s="101"/>
      <c r="C101" s="101"/>
      <c r="D101" s="101"/>
      <c r="E101" s="101"/>
      <c r="F101" s="101"/>
      <c r="G101" s="101"/>
      <c r="H101" s="101"/>
      <c r="I101" s="102" t="s">
        <v>44</v>
      </c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3"/>
      <c r="V101" s="102" t="s">
        <v>45</v>
      </c>
      <c r="W101" s="104"/>
      <c r="X101" s="104"/>
      <c r="Y101" s="104"/>
      <c r="Z101" s="104"/>
      <c r="AA101" s="104"/>
      <c r="AB101" s="104"/>
      <c r="AC101" s="104"/>
      <c r="AD101" s="104"/>
      <c r="AE101" s="105"/>
    </row>
    <row r="102" spans="1:31" ht="45" customHeight="1" x14ac:dyDescent="0.25">
      <c r="A102" s="63" t="s">
        <v>46</v>
      </c>
      <c r="B102" s="64"/>
      <c r="C102" s="64"/>
      <c r="D102" s="64"/>
      <c r="E102" s="64"/>
      <c r="F102" s="64"/>
      <c r="G102" s="64"/>
      <c r="H102" s="65"/>
      <c r="I102" s="66" t="s">
        <v>47</v>
      </c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8"/>
      <c r="V102" s="66" t="s">
        <v>48</v>
      </c>
      <c r="W102" s="69"/>
      <c r="X102" s="69"/>
      <c r="Y102" s="69"/>
      <c r="Z102" s="69"/>
      <c r="AA102" s="69"/>
      <c r="AB102" s="69"/>
      <c r="AC102" s="69"/>
      <c r="AD102" s="69"/>
      <c r="AE102" s="70"/>
    </row>
    <row r="103" spans="1:31" ht="46.5" customHeight="1" x14ac:dyDescent="0.25">
      <c r="A103" s="71" t="s">
        <v>49</v>
      </c>
      <c r="B103" s="72"/>
      <c r="C103" s="72"/>
      <c r="D103" s="72"/>
      <c r="E103" s="72"/>
      <c r="F103" s="72"/>
      <c r="G103" s="72"/>
      <c r="H103" s="73"/>
      <c r="I103" s="74" t="s">
        <v>50</v>
      </c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6"/>
      <c r="V103" s="84" t="s">
        <v>51</v>
      </c>
      <c r="W103" s="74"/>
      <c r="X103" s="74"/>
      <c r="Y103" s="74"/>
      <c r="Z103" s="74"/>
      <c r="AA103" s="74"/>
      <c r="AB103" s="74"/>
      <c r="AC103" s="74"/>
      <c r="AD103" s="74"/>
      <c r="AE103" s="85"/>
    </row>
    <row r="104" spans="1:31" ht="15" customHeight="1" x14ac:dyDescent="0.25">
      <c r="A104" s="92" t="s">
        <v>52</v>
      </c>
      <c r="B104" s="93"/>
      <c r="C104" s="93"/>
      <c r="D104" s="93"/>
      <c r="E104" s="93"/>
      <c r="F104" s="93"/>
      <c r="G104" s="93"/>
      <c r="H104" s="93"/>
      <c r="I104" s="77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9"/>
      <c r="U104" s="80"/>
      <c r="V104" s="86"/>
      <c r="W104" s="87"/>
      <c r="X104" s="87"/>
      <c r="Y104" s="87"/>
      <c r="Z104" s="87"/>
      <c r="AA104" s="87"/>
      <c r="AB104" s="87"/>
      <c r="AC104" s="87"/>
      <c r="AD104" s="87"/>
      <c r="AE104" s="88"/>
    </row>
    <row r="105" spans="1:31" ht="15" customHeight="1" x14ac:dyDescent="0.25">
      <c r="A105" s="94"/>
      <c r="B105" s="94"/>
      <c r="C105" s="94"/>
      <c r="D105" s="94"/>
      <c r="E105" s="94"/>
      <c r="F105" s="94"/>
      <c r="G105" s="94"/>
      <c r="H105" s="94"/>
      <c r="I105" s="81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3"/>
      <c r="V105" s="89"/>
      <c r="W105" s="90"/>
      <c r="X105" s="90"/>
      <c r="Y105" s="90"/>
      <c r="Z105" s="90"/>
      <c r="AA105" s="90"/>
      <c r="AB105" s="90"/>
      <c r="AC105" s="90"/>
      <c r="AD105" s="90"/>
      <c r="AE105" s="91"/>
    </row>
    <row r="106" spans="1:31" ht="15" customHeight="1" thickBot="1" x14ac:dyDescent="0.3">
      <c r="A106" s="160" t="s">
        <v>100</v>
      </c>
      <c r="B106" s="160"/>
      <c r="C106" s="160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  <c r="AB106" s="161"/>
      <c r="AC106" s="161"/>
    </row>
    <row r="107" spans="1:31" ht="15" customHeight="1" x14ac:dyDescent="0.25">
      <c r="A107" s="162" t="s">
        <v>11</v>
      </c>
      <c r="B107" s="162"/>
      <c r="C107" s="162"/>
      <c r="D107" s="162"/>
      <c r="E107" s="162"/>
      <c r="F107" s="162"/>
      <c r="G107" s="162"/>
      <c r="H107" s="162"/>
      <c r="I107" s="162"/>
      <c r="J107" s="87" t="s">
        <v>106</v>
      </c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5" t="s">
        <v>83</v>
      </c>
      <c r="X107" s="165"/>
      <c r="Y107" s="166"/>
      <c r="Z107" s="167" t="s">
        <v>78</v>
      </c>
      <c r="AA107" s="168"/>
      <c r="AB107" s="169"/>
      <c r="AC107" s="33"/>
      <c r="AD107" s="40"/>
      <c r="AE107" s="40"/>
    </row>
    <row r="108" spans="1:31" ht="15" customHeight="1" thickBot="1" x14ac:dyDescent="0.3">
      <c r="A108" s="162"/>
      <c r="B108" s="162"/>
      <c r="C108" s="162"/>
      <c r="D108" s="162"/>
      <c r="E108" s="162"/>
      <c r="F108" s="162"/>
      <c r="G108" s="162"/>
      <c r="H108" s="162"/>
      <c r="I108" s="162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5"/>
      <c r="X108" s="165"/>
      <c r="Y108" s="166"/>
      <c r="Z108" s="170"/>
      <c r="AA108" s="171"/>
      <c r="AB108" s="172"/>
      <c r="AC108" s="33"/>
    </row>
    <row r="109" spans="1:31" ht="19.5" customHeight="1" x14ac:dyDescent="0.25">
      <c r="A109" s="49" t="s">
        <v>13</v>
      </c>
      <c r="B109" s="49"/>
      <c r="C109" s="49"/>
      <c r="D109" s="49"/>
      <c r="E109" s="33"/>
      <c r="F109" s="33"/>
      <c r="G109" s="33"/>
      <c r="H109" s="33"/>
      <c r="I109" s="33"/>
      <c r="J109" s="173" t="s">
        <v>14</v>
      </c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33"/>
      <c r="X109" s="33"/>
      <c r="Y109" s="33"/>
      <c r="Z109" s="33"/>
      <c r="AA109" s="33"/>
      <c r="AB109" s="33"/>
      <c r="AC109" s="33"/>
    </row>
    <row r="110" spans="1:31" ht="15" customHeigh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33"/>
      <c r="X110" s="33"/>
      <c r="Y110" s="33"/>
      <c r="Z110" s="33"/>
      <c r="AA110" s="33"/>
      <c r="AB110" s="33"/>
      <c r="AC110" s="33"/>
    </row>
    <row r="111" spans="1:31" ht="12.75" customHeight="1" x14ac:dyDescent="0.25">
      <c r="A111" s="174" t="s">
        <v>15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  <c r="O111" s="174"/>
      <c r="P111" s="174"/>
      <c r="Q111" s="174"/>
      <c r="R111" s="174"/>
      <c r="S111" s="174"/>
      <c r="T111" s="174"/>
      <c r="U111" s="174"/>
      <c r="V111" s="174"/>
      <c r="W111" s="174"/>
      <c r="X111" s="174"/>
      <c r="Y111" s="174"/>
      <c r="Z111" s="174"/>
      <c r="AA111" s="174"/>
      <c r="AB111" s="174"/>
      <c r="AC111" s="33"/>
    </row>
    <row r="112" spans="1:31" ht="15" customHeight="1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33"/>
      <c r="AD112" s="10"/>
      <c r="AE112" s="10"/>
    </row>
    <row r="113" spans="1:31" ht="15" customHeight="1" x14ac:dyDescent="0.25">
      <c r="A113" s="133" t="s">
        <v>89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33"/>
    </row>
    <row r="114" spans="1:31" ht="58.5" customHeight="1" x14ac:dyDescent="0.25">
      <c r="A114" s="175" t="s">
        <v>16</v>
      </c>
      <c r="B114" s="176"/>
      <c r="C114" s="177"/>
      <c r="D114" s="146" t="s">
        <v>17</v>
      </c>
      <c r="E114" s="184"/>
      <c r="F114" s="184"/>
      <c r="G114" s="184"/>
      <c r="H114" s="184"/>
      <c r="I114" s="147"/>
      <c r="J114" s="146" t="s">
        <v>18</v>
      </c>
      <c r="K114" s="184"/>
      <c r="L114" s="184"/>
      <c r="M114" s="147"/>
      <c r="N114" s="123" t="s">
        <v>19</v>
      </c>
      <c r="O114" s="149"/>
      <c r="P114" s="149"/>
      <c r="Q114" s="149"/>
      <c r="R114" s="149"/>
      <c r="S114" s="149"/>
      <c r="T114" s="149"/>
      <c r="U114" s="123" t="s">
        <v>20</v>
      </c>
      <c r="V114" s="149"/>
      <c r="W114" s="149"/>
      <c r="X114" s="149"/>
      <c r="Y114" s="149"/>
      <c r="Z114" s="149"/>
      <c r="AA114" s="185" t="s">
        <v>84</v>
      </c>
      <c r="AB114" s="186"/>
      <c r="AC114" s="186"/>
      <c r="AD114" s="186"/>
      <c r="AE114" s="187"/>
    </row>
    <row r="115" spans="1:31" ht="38.25" customHeight="1" x14ac:dyDescent="0.25">
      <c r="A115" s="178"/>
      <c r="B115" s="179"/>
      <c r="C115" s="180"/>
      <c r="D115" s="175" t="s">
        <v>21</v>
      </c>
      <c r="E115" s="177"/>
      <c r="F115" s="175" t="s">
        <v>59</v>
      </c>
      <c r="G115" s="177"/>
      <c r="H115" s="175" t="s">
        <v>22</v>
      </c>
      <c r="I115" s="177"/>
      <c r="J115" s="123" t="s">
        <v>60</v>
      </c>
      <c r="K115" s="123"/>
      <c r="L115" s="175"/>
      <c r="M115" s="177"/>
      <c r="N115" s="175" t="s">
        <v>23</v>
      </c>
      <c r="O115" s="188"/>
      <c r="P115" s="188"/>
      <c r="Q115" s="189"/>
      <c r="R115" s="123" t="s">
        <v>24</v>
      </c>
      <c r="S115" s="149"/>
      <c r="T115" s="149"/>
      <c r="U115" s="123" t="s">
        <v>114</v>
      </c>
      <c r="V115" s="123"/>
      <c r="W115" s="123" t="s">
        <v>112</v>
      </c>
      <c r="X115" s="149"/>
      <c r="Y115" s="123" t="s">
        <v>111</v>
      </c>
      <c r="Z115" s="123"/>
      <c r="AA115" s="123" t="s">
        <v>79</v>
      </c>
      <c r="AB115" s="149"/>
      <c r="AC115" s="11"/>
      <c r="AD115" s="123" t="s">
        <v>80</v>
      </c>
      <c r="AE115" s="149"/>
    </row>
    <row r="116" spans="1:31" ht="38.25" customHeight="1" x14ac:dyDescent="0.25">
      <c r="A116" s="181"/>
      <c r="B116" s="182"/>
      <c r="C116" s="183"/>
      <c r="D116" s="181"/>
      <c r="E116" s="183"/>
      <c r="F116" s="181"/>
      <c r="G116" s="183"/>
      <c r="H116" s="181"/>
      <c r="I116" s="183"/>
      <c r="J116" s="123"/>
      <c r="K116" s="123"/>
      <c r="L116" s="181"/>
      <c r="M116" s="183"/>
      <c r="N116" s="190"/>
      <c r="O116" s="191"/>
      <c r="P116" s="191"/>
      <c r="Q116" s="192"/>
      <c r="R116" s="123" t="s">
        <v>25</v>
      </c>
      <c r="S116" s="149"/>
      <c r="T116" s="41" t="s">
        <v>26</v>
      </c>
      <c r="U116" s="123"/>
      <c r="V116" s="123"/>
      <c r="W116" s="149"/>
      <c r="X116" s="149"/>
      <c r="Y116" s="123"/>
      <c r="Z116" s="123"/>
      <c r="AA116" s="123"/>
      <c r="AB116" s="149"/>
      <c r="AC116" s="11"/>
      <c r="AD116" s="149"/>
      <c r="AE116" s="149"/>
    </row>
    <row r="117" spans="1:31" ht="15" customHeight="1" x14ac:dyDescent="0.25">
      <c r="A117" s="126">
        <v>1</v>
      </c>
      <c r="B117" s="127"/>
      <c r="C117" s="128"/>
      <c r="D117" s="126">
        <v>2</v>
      </c>
      <c r="E117" s="128"/>
      <c r="F117" s="126">
        <v>3</v>
      </c>
      <c r="G117" s="128"/>
      <c r="H117" s="126">
        <v>4</v>
      </c>
      <c r="I117" s="128"/>
      <c r="J117" s="126">
        <v>5</v>
      </c>
      <c r="K117" s="128"/>
      <c r="L117" s="126">
        <v>6</v>
      </c>
      <c r="M117" s="128"/>
      <c r="N117" s="129">
        <v>7</v>
      </c>
      <c r="O117" s="157"/>
      <c r="P117" s="157"/>
      <c r="Q117" s="157"/>
      <c r="R117" s="129">
        <v>8</v>
      </c>
      <c r="S117" s="157"/>
      <c r="T117" s="38">
        <v>9</v>
      </c>
      <c r="U117" s="129">
        <v>10</v>
      </c>
      <c r="V117" s="157"/>
      <c r="W117" s="129">
        <v>11</v>
      </c>
      <c r="X117" s="129"/>
      <c r="Y117" s="129">
        <v>12</v>
      </c>
      <c r="Z117" s="129"/>
      <c r="AA117" s="158">
        <v>13</v>
      </c>
      <c r="AB117" s="159"/>
      <c r="AC117" s="38"/>
      <c r="AD117" s="158">
        <v>14</v>
      </c>
      <c r="AE117" s="159"/>
    </row>
    <row r="118" spans="1:31" ht="12.75" customHeight="1" x14ac:dyDescent="0.25">
      <c r="A118" s="150"/>
      <c r="B118" s="151"/>
      <c r="C118" s="152"/>
      <c r="D118" s="150"/>
      <c r="E118" s="152"/>
      <c r="F118" s="150"/>
      <c r="G118" s="152"/>
      <c r="H118" s="150"/>
      <c r="I118" s="152"/>
      <c r="J118" s="150"/>
      <c r="K118" s="152"/>
      <c r="L118" s="150"/>
      <c r="M118" s="152"/>
      <c r="N118" s="153"/>
      <c r="O118" s="154"/>
      <c r="P118" s="154"/>
      <c r="Q118" s="154"/>
      <c r="R118" s="153"/>
      <c r="S118" s="154"/>
      <c r="T118" s="42"/>
      <c r="U118" s="155"/>
      <c r="V118" s="156"/>
      <c r="W118" s="130"/>
      <c r="X118" s="130"/>
      <c r="Y118" s="130"/>
      <c r="Z118" s="130"/>
      <c r="AA118" s="131"/>
      <c r="AB118" s="132"/>
      <c r="AC118" s="13"/>
      <c r="AD118" s="131"/>
      <c r="AE118" s="132"/>
    </row>
    <row r="119" spans="1:31" ht="15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14"/>
      <c r="AD119" s="12"/>
      <c r="AE119" s="12"/>
    </row>
    <row r="120" spans="1:31" ht="15" customHeight="1" x14ac:dyDescent="0.25">
      <c r="A120" s="133" t="s">
        <v>29</v>
      </c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33"/>
      <c r="AD120" s="49"/>
      <c r="AE120" s="49"/>
    </row>
    <row r="121" spans="1:31" ht="15.75" customHeight="1" x14ac:dyDescent="0.25">
      <c r="A121" s="37"/>
      <c r="B121" s="37"/>
      <c r="C121" s="37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15"/>
      <c r="V121" s="15"/>
      <c r="W121" s="16"/>
      <c r="X121" s="16"/>
      <c r="Y121" s="16"/>
      <c r="Z121" s="16"/>
      <c r="AA121" s="16"/>
      <c r="AB121" s="16"/>
      <c r="AC121" s="17"/>
      <c r="AD121" s="40"/>
      <c r="AE121" s="40"/>
    </row>
    <row r="122" spans="1:31" ht="96" customHeight="1" x14ac:dyDescent="0.25">
      <c r="A122" s="134" t="s">
        <v>16</v>
      </c>
      <c r="B122" s="135"/>
      <c r="C122" s="136"/>
      <c r="D122" s="143" t="s">
        <v>17</v>
      </c>
      <c r="E122" s="144"/>
      <c r="F122" s="144"/>
      <c r="G122" s="144"/>
      <c r="H122" s="144"/>
      <c r="I122" s="145"/>
      <c r="J122" s="143" t="s">
        <v>18</v>
      </c>
      <c r="K122" s="144"/>
      <c r="L122" s="144"/>
      <c r="M122" s="144"/>
      <c r="N122" s="143" t="s">
        <v>30</v>
      </c>
      <c r="O122" s="144"/>
      <c r="P122" s="145"/>
      <c r="Q122" s="143" t="s">
        <v>31</v>
      </c>
      <c r="R122" s="144"/>
      <c r="S122" s="144"/>
      <c r="T122" s="144"/>
      <c r="U122" s="144"/>
      <c r="V122" s="145"/>
      <c r="W122" s="143" t="s">
        <v>32</v>
      </c>
      <c r="X122" s="144"/>
      <c r="Y122" s="144"/>
      <c r="Z122" s="144"/>
      <c r="AA122" s="144"/>
      <c r="AB122" s="145"/>
      <c r="AC122" s="18"/>
      <c r="AD122" s="146" t="s">
        <v>81</v>
      </c>
      <c r="AE122" s="147"/>
    </row>
    <row r="123" spans="1:31" ht="41.25" customHeight="1" x14ac:dyDescent="0.25">
      <c r="A123" s="137"/>
      <c r="B123" s="138"/>
      <c r="C123" s="139"/>
      <c r="D123" s="134" t="s">
        <v>21</v>
      </c>
      <c r="E123" s="136"/>
      <c r="F123" s="134" t="s">
        <v>59</v>
      </c>
      <c r="G123" s="136"/>
      <c r="H123" s="134" t="s">
        <v>22</v>
      </c>
      <c r="I123" s="136"/>
      <c r="J123" s="148" t="s">
        <v>60</v>
      </c>
      <c r="K123" s="148"/>
      <c r="L123" s="148"/>
      <c r="M123" s="148"/>
      <c r="N123" s="148" t="s">
        <v>23</v>
      </c>
      <c r="O123" s="148" t="s">
        <v>24</v>
      </c>
      <c r="P123" s="148"/>
      <c r="Q123" s="123" t="s">
        <v>114</v>
      </c>
      <c r="R123" s="123"/>
      <c r="S123" s="123" t="s">
        <v>112</v>
      </c>
      <c r="T123" s="149"/>
      <c r="U123" s="123" t="s">
        <v>111</v>
      </c>
      <c r="V123" s="123"/>
      <c r="W123" s="123" t="s">
        <v>114</v>
      </c>
      <c r="X123" s="123"/>
      <c r="Y123" s="123" t="s">
        <v>112</v>
      </c>
      <c r="Z123" s="149"/>
      <c r="AA123" s="123" t="s">
        <v>111</v>
      </c>
      <c r="AB123" s="123"/>
      <c r="AC123" s="18"/>
      <c r="AD123" s="124" t="s">
        <v>79</v>
      </c>
      <c r="AE123" s="124" t="s">
        <v>80</v>
      </c>
    </row>
    <row r="124" spans="1:31" ht="58.5" customHeight="1" x14ac:dyDescent="0.25">
      <c r="A124" s="140"/>
      <c r="B124" s="141"/>
      <c r="C124" s="142"/>
      <c r="D124" s="140"/>
      <c r="E124" s="142"/>
      <c r="F124" s="140"/>
      <c r="G124" s="142"/>
      <c r="H124" s="140"/>
      <c r="I124" s="142"/>
      <c r="J124" s="148"/>
      <c r="K124" s="148"/>
      <c r="L124" s="148"/>
      <c r="M124" s="148"/>
      <c r="N124" s="148"/>
      <c r="O124" s="50" t="s">
        <v>25</v>
      </c>
      <c r="P124" s="50" t="s">
        <v>26</v>
      </c>
      <c r="Q124" s="123"/>
      <c r="R124" s="123"/>
      <c r="S124" s="149"/>
      <c r="T124" s="149"/>
      <c r="U124" s="123"/>
      <c r="V124" s="123"/>
      <c r="W124" s="123"/>
      <c r="X124" s="123"/>
      <c r="Y124" s="149"/>
      <c r="Z124" s="149"/>
      <c r="AA124" s="123"/>
      <c r="AB124" s="123"/>
      <c r="AC124" s="18"/>
      <c r="AD124" s="125"/>
      <c r="AE124" s="125"/>
    </row>
    <row r="125" spans="1:31" ht="16.5" customHeight="1" x14ac:dyDescent="0.25">
      <c r="A125" s="126">
        <v>1</v>
      </c>
      <c r="B125" s="127"/>
      <c r="C125" s="128"/>
      <c r="D125" s="129">
        <v>2</v>
      </c>
      <c r="E125" s="129"/>
      <c r="F125" s="129">
        <v>3</v>
      </c>
      <c r="G125" s="129"/>
      <c r="H125" s="129">
        <v>4</v>
      </c>
      <c r="I125" s="129"/>
      <c r="J125" s="126">
        <v>5</v>
      </c>
      <c r="K125" s="128"/>
      <c r="L125" s="129">
        <v>6</v>
      </c>
      <c r="M125" s="129"/>
      <c r="N125" s="38">
        <v>7</v>
      </c>
      <c r="O125" s="38">
        <v>8</v>
      </c>
      <c r="P125" s="38">
        <v>9</v>
      </c>
      <c r="Q125" s="129">
        <v>10</v>
      </c>
      <c r="R125" s="129"/>
      <c r="S125" s="129">
        <v>11</v>
      </c>
      <c r="T125" s="129"/>
      <c r="U125" s="129">
        <v>12</v>
      </c>
      <c r="V125" s="129"/>
      <c r="W125" s="129">
        <v>13</v>
      </c>
      <c r="X125" s="129"/>
      <c r="Y125" s="129">
        <v>14</v>
      </c>
      <c r="Z125" s="129"/>
      <c r="AA125" s="129">
        <v>15</v>
      </c>
      <c r="AB125" s="129"/>
      <c r="AC125" s="19"/>
      <c r="AD125" s="39">
        <v>16</v>
      </c>
      <c r="AE125" s="38">
        <v>17</v>
      </c>
    </row>
    <row r="126" spans="1:31" ht="49.5" customHeight="1" x14ac:dyDescent="0.25">
      <c r="A126" s="117" t="s">
        <v>101</v>
      </c>
      <c r="B126" s="118"/>
      <c r="C126" s="119"/>
      <c r="D126" s="117" t="s">
        <v>27</v>
      </c>
      <c r="E126" s="119"/>
      <c r="F126" s="117" t="s">
        <v>27</v>
      </c>
      <c r="G126" s="119"/>
      <c r="H126" s="199" t="s">
        <v>102</v>
      </c>
      <c r="I126" s="200"/>
      <c r="J126" s="120" t="s">
        <v>28</v>
      </c>
      <c r="K126" s="120"/>
      <c r="L126" s="66"/>
      <c r="M126" s="70"/>
      <c r="N126" s="35" t="s">
        <v>96</v>
      </c>
      <c r="O126" s="35" t="s">
        <v>33</v>
      </c>
      <c r="P126" s="20">
        <v>539</v>
      </c>
      <c r="Q126" s="121">
        <v>47376</v>
      </c>
      <c r="R126" s="122"/>
      <c r="S126" s="121">
        <v>47376</v>
      </c>
      <c r="T126" s="122"/>
      <c r="U126" s="121">
        <v>47376</v>
      </c>
      <c r="V126" s="122"/>
      <c r="W126" s="113">
        <v>0</v>
      </c>
      <c r="X126" s="114"/>
      <c r="Y126" s="113">
        <v>0</v>
      </c>
      <c r="Z126" s="114"/>
      <c r="AA126" s="113">
        <v>0</v>
      </c>
      <c r="AB126" s="114"/>
      <c r="AC126" s="17"/>
      <c r="AD126" s="21">
        <v>0</v>
      </c>
      <c r="AE126" s="21">
        <f>ROUNDDOWN(((Q126*AD126)/100),0)</f>
        <v>0</v>
      </c>
    </row>
    <row r="127" spans="1:31" ht="15" customHeight="1" x14ac:dyDescent="0.25">
      <c r="A127" s="22"/>
      <c r="B127" s="22"/>
      <c r="C127" s="22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16"/>
      <c r="X127" s="16"/>
      <c r="Y127" s="16"/>
      <c r="Z127" s="16"/>
      <c r="AA127" s="16"/>
      <c r="AB127" s="16"/>
      <c r="AC127" s="17"/>
      <c r="AD127" s="12"/>
      <c r="AE127" s="12"/>
    </row>
    <row r="128" spans="1:31" ht="15" customHeight="1" x14ac:dyDescent="0.25">
      <c r="A128" s="95" t="s">
        <v>91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17"/>
      <c r="AD128" s="2"/>
      <c r="AE128" s="2"/>
    </row>
    <row r="129" spans="1:31" ht="15" customHeight="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17"/>
    </row>
    <row r="130" spans="1:31" ht="15" customHeight="1" x14ac:dyDescent="0.25">
      <c r="A130" s="100" t="s">
        <v>34</v>
      </c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6"/>
    </row>
    <row r="131" spans="1:31" ht="15" customHeight="1" x14ac:dyDescent="0.25">
      <c r="A131" s="111" t="s">
        <v>35</v>
      </c>
      <c r="B131" s="111"/>
      <c r="C131" s="111"/>
      <c r="D131" s="111"/>
      <c r="E131" s="112" t="s">
        <v>36</v>
      </c>
      <c r="F131" s="112"/>
      <c r="G131" s="112"/>
      <c r="H131" s="112"/>
      <c r="I131" s="112"/>
      <c r="J131" s="112"/>
      <c r="K131" s="112" t="s">
        <v>37</v>
      </c>
      <c r="L131" s="112"/>
      <c r="M131" s="112" t="s">
        <v>38</v>
      </c>
      <c r="N131" s="112"/>
      <c r="O131" s="102" t="s">
        <v>25</v>
      </c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5"/>
    </row>
    <row r="132" spans="1:31" ht="15" customHeight="1" x14ac:dyDescent="0.25">
      <c r="A132" s="106" t="s">
        <v>39</v>
      </c>
      <c r="B132" s="106"/>
      <c r="C132" s="106"/>
      <c r="D132" s="106"/>
      <c r="E132" s="107">
        <v>2</v>
      </c>
      <c r="F132" s="107"/>
      <c r="G132" s="107"/>
      <c r="H132" s="107"/>
      <c r="I132" s="107"/>
      <c r="J132" s="107"/>
      <c r="K132" s="107">
        <v>3</v>
      </c>
      <c r="L132" s="107"/>
      <c r="M132" s="107">
        <v>4</v>
      </c>
      <c r="N132" s="107"/>
      <c r="O132" s="108">
        <v>5</v>
      </c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10"/>
    </row>
    <row r="133" spans="1:31" ht="15" customHeight="1" x14ac:dyDescent="0.25">
      <c r="A133" s="111" t="s">
        <v>64</v>
      </c>
      <c r="B133" s="111"/>
      <c r="C133" s="111"/>
      <c r="D133" s="111"/>
      <c r="E133" s="112" t="s">
        <v>64</v>
      </c>
      <c r="F133" s="112"/>
      <c r="G133" s="112"/>
      <c r="H133" s="112"/>
      <c r="I133" s="112"/>
      <c r="J133" s="112"/>
      <c r="K133" s="112" t="s">
        <v>64</v>
      </c>
      <c r="L133" s="112"/>
      <c r="M133" s="112" t="s">
        <v>64</v>
      </c>
      <c r="N133" s="112"/>
      <c r="O133" s="102" t="s">
        <v>64</v>
      </c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5"/>
    </row>
    <row r="134" spans="1:31" ht="15" customHeight="1" x14ac:dyDescent="0.25">
      <c r="A134" s="37"/>
      <c r="B134" s="37"/>
      <c r="C134" s="37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15"/>
      <c r="V134" s="15"/>
      <c r="W134" s="16"/>
      <c r="X134" s="16"/>
      <c r="Y134" s="16"/>
      <c r="Z134" s="16"/>
      <c r="AA134" s="16"/>
      <c r="AB134" s="16"/>
      <c r="AC134" s="17"/>
      <c r="AD134" s="25"/>
      <c r="AE134" s="25"/>
    </row>
    <row r="135" spans="1:31" ht="13.5" customHeight="1" x14ac:dyDescent="0.25">
      <c r="A135" s="95" t="s">
        <v>40</v>
      </c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  <c r="AA135" s="95"/>
      <c r="AB135" s="95"/>
      <c r="AC135" s="17"/>
    </row>
    <row r="136" spans="1:31" ht="15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17"/>
    </row>
    <row r="137" spans="1:31" ht="15" customHeight="1" x14ac:dyDescent="0.25">
      <c r="A137" s="95" t="s">
        <v>41</v>
      </c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17"/>
    </row>
    <row r="138" spans="1:31" ht="15" customHeight="1" x14ac:dyDescent="0.25">
      <c r="A138" s="96" t="s">
        <v>61</v>
      </c>
      <c r="B138" s="96"/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</row>
    <row r="139" spans="1:31" ht="15" customHeight="1" x14ac:dyDescent="0.25">
      <c r="A139" s="97" t="s">
        <v>62</v>
      </c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</row>
    <row r="140" spans="1:31" ht="15" customHeight="1" x14ac:dyDescent="0.25">
      <c r="A140" s="98" t="s">
        <v>107</v>
      </c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  <c r="AC140" s="99"/>
      <c r="AD140" s="99"/>
      <c r="AE140" s="99"/>
    </row>
    <row r="141" spans="1:31" ht="15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14"/>
      <c r="AD141" s="40"/>
      <c r="AE141" s="40"/>
    </row>
    <row r="142" spans="1:31" ht="12.75" customHeight="1" x14ac:dyDescent="0.25">
      <c r="A142" s="95" t="s">
        <v>42</v>
      </c>
      <c r="B142" s="95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  <c r="AA142" s="95"/>
      <c r="AB142" s="95"/>
      <c r="AC142" s="17"/>
      <c r="AD142" s="26"/>
      <c r="AE142" s="26"/>
    </row>
    <row r="143" spans="1:31" ht="15" customHeight="1" x14ac:dyDescent="0.25">
      <c r="A143" s="37"/>
      <c r="B143" s="37"/>
      <c r="C143" s="37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15"/>
      <c r="V143" s="15"/>
      <c r="W143" s="16"/>
      <c r="X143" s="16"/>
      <c r="Y143" s="16"/>
      <c r="Z143" s="16"/>
      <c r="AA143" s="16"/>
      <c r="AB143" s="16"/>
      <c r="AC143" s="17"/>
      <c r="AD143" s="40"/>
      <c r="AE143" s="40"/>
    </row>
    <row r="144" spans="1:31" ht="18" customHeight="1" x14ac:dyDescent="0.25">
      <c r="A144" s="100" t="s">
        <v>43</v>
      </c>
      <c r="B144" s="101"/>
      <c r="C144" s="101"/>
      <c r="D144" s="101"/>
      <c r="E144" s="101"/>
      <c r="F144" s="101"/>
      <c r="G144" s="101"/>
      <c r="H144" s="101"/>
      <c r="I144" s="102" t="s">
        <v>44</v>
      </c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3"/>
      <c r="V144" s="102" t="s">
        <v>45</v>
      </c>
      <c r="W144" s="104"/>
      <c r="X144" s="104"/>
      <c r="Y144" s="104"/>
      <c r="Z144" s="104"/>
      <c r="AA144" s="104"/>
      <c r="AB144" s="104"/>
      <c r="AC144" s="104"/>
      <c r="AD144" s="104"/>
      <c r="AE144" s="105"/>
    </row>
    <row r="145" spans="1:31" ht="45.75" customHeight="1" x14ac:dyDescent="0.25">
      <c r="A145" s="196" t="s">
        <v>46</v>
      </c>
      <c r="B145" s="197"/>
      <c r="C145" s="197"/>
      <c r="D145" s="197"/>
      <c r="E145" s="197"/>
      <c r="F145" s="197"/>
      <c r="G145" s="197"/>
      <c r="H145" s="198"/>
      <c r="I145" s="66" t="s">
        <v>47</v>
      </c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8"/>
      <c r="V145" s="66" t="s">
        <v>48</v>
      </c>
      <c r="W145" s="69"/>
      <c r="X145" s="69"/>
      <c r="Y145" s="69"/>
      <c r="Z145" s="69"/>
      <c r="AA145" s="69"/>
      <c r="AB145" s="69"/>
      <c r="AC145" s="69"/>
      <c r="AD145" s="69"/>
      <c r="AE145" s="70"/>
    </row>
    <row r="146" spans="1:31" ht="46.5" customHeight="1" x14ac:dyDescent="0.25">
      <c r="A146" s="193" t="s">
        <v>49</v>
      </c>
      <c r="B146" s="194"/>
      <c r="C146" s="194"/>
      <c r="D146" s="194"/>
      <c r="E146" s="194"/>
      <c r="F146" s="194"/>
      <c r="G146" s="194"/>
      <c r="H146" s="195"/>
      <c r="I146" s="74" t="s">
        <v>50</v>
      </c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6"/>
      <c r="V146" s="84" t="s">
        <v>51</v>
      </c>
      <c r="W146" s="74"/>
      <c r="X146" s="74"/>
      <c r="Y146" s="74"/>
      <c r="Z146" s="74"/>
      <c r="AA146" s="74"/>
      <c r="AB146" s="74"/>
      <c r="AC146" s="74"/>
      <c r="AD146" s="74"/>
      <c r="AE146" s="85"/>
    </row>
    <row r="147" spans="1:31" ht="15" customHeight="1" x14ac:dyDescent="0.25">
      <c r="A147" s="92" t="s">
        <v>52</v>
      </c>
      <c r="B147" s="93"/>
      <c r="C147" s="93"/>
      <c r="D147" s="93"/>
      <c r="E147" s="93"/>
      <c r="F147" s="93"/>
      <c r="G147" s="93"/>
      <c r="H147" s="93"/>
      <c r="I147" s="77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80"/>
      <c r="V147" s="86"/>
      <c r="W147" s="87"/>
      <c r="X147" s="87"/>
      <c r="Y147" s="87"/>
      <c r="Z147" s="87"/>
      <c r="AA147" s="87"/>
      <c r="AB147" s="87"/>
      <c r="AC147" s="87"/>
      <c r="AD147" s="87"/>
      <c r="AE147" s="88"/>
    </row>
    <row r="148" spans="1:31" ht="19.5" customHeight="1" x14ac:dyDescent="0.25">
      <c r="A148" s="94"/>
      <c r="B148" s="94"/>
      <c r="C148" s="94"/>
      <c r="D148" s="94"/>
      <c r="E148" s="94"/>
      <c r="F148" s="94"/>
      <c r="G148" s="94"/>
      <c r="H148" s="94"/>
      <c r="I148" s="81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3"/>
      <c r="V148" s="89"/>
      <c r="W148" s="90"/>
      <c r="X148" s="90"/>
      <c r="Y148" s="90"/>
      <c r="Z148" s="90"/>
      <c r="AA148" s="90"/>
      <c r="AB148" s="90"/>
      <c r="AC148" s="90"/>
      <c r="AD148" s="90"/>
      <c r="AE148" s="91"/>
    </row>
    <row r="149" spans="1:31" ht="15" customHeight="1" x14ac:dyDescent="0.25">
      <c r="A149" s="28"/>
      <c r="B149" s="28"/>
      <c r="C149" s="28"/>
      <c r="D149" s="28"/>
      <c r="E149" s="28"/>
      <c r="F149" s="28"/>
      <c r="G149" s="28"/>
      <c r="H149" s="28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7"/>
      <c r="W149" s="7"/>
      <c r="X149" s="7"/>
      <c r="Y149" s="7"/>
      <c r="Z149" s="7"/>
      <c r="AA149" s="7"/>
      <c r="AB149" s="7"/>
      <c r="AC149" s="7"/>
      <c r="AD149" s="7"/>
      <c r="AE149" s="7"/>
    </row>
    <row r="150" spans="1:31" ht="15.75" customHeight="1" thickBot="1" x14ac:dyDescent="0.3">
      <c r="A150" s="160" t="s">
        <v>117</v>
      </c>
      <c r="B150" s="160"/>
      <c r="C150" s="160"/>
      <c r="D150" s="161"/>
      <c r="E150" s="161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61"/>
      <c r="Z150" s="161"/>
      <c r="AA150" s="161"/>
      <c r="AB150" s="161"/>
      <c r="AC150" s="161"/>
    </row>
    <row r="151" spans="1:31" ht="15.75" customHeight="1" x14ac:dyDescent="0.25">
      <c r="A151" s="162" t="s">
        <v>11</v>
      </c>
      <c r="B151" s="162"/>
      <c r="C151" s="162"/>
      <c r="D151" s="162"/>
      <c r="E151" s="162"/>
      <c r="F151" s="162"/>
      <c r="G151" s="162"/>
      <c r="H151" s="162"/>
      <c r="I151" s="162"/>
      <c r="J151" s="87" t="s">
        <v>106</v>
      </c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5" t="s">
        <v>83</v>
      </c>
      <c r="X151" s="165"/>
      <c r="Y151" s="166"/>
      <c r="Z151" s="167" t="s">
        <v>78</v>
      </c>
      <c r="AA151" s="168"/>
      <c r="AB151" s="169"/>
      <c r="AC151" s="61"/>
      <c r="AD151" s="56"/>
      <c r="AE151" s="56"/>
    </row>
    <row r="152" spans="1:31" ht="15.75" customHeight="1" thickBot="1" x14ac:dyDescent="0.3">
      <c r="A152" s="162"/>
      <c r="B152" s="162"/>
      <c r="C152" s="162"/>
      <c r="D152" s="162"/>
      <c r="E152" s="162"/>
      <c r="F152" s="162"/>
      <c r="G152" s="162"/>
      <c r="H152" s="162"/>
      <c r="I152" s="162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5"/>
      <c r="X152" s="165"/>
      <c r="Y152" s="166"/>
      <c r="Z152" s="170"/>
      <c r="AA152" s="171"/>
      <c r="AB152" s="172"/>
      <c r="AC152" s="61"/>
    </row>
    <row r="153" spans="1:31" ht="15.75" customHeight="1" x14ac:dyDescent="0.25">
      <c r="A153" s="60" t="s">
        <v>13</v>
      </c>
      <c r="B153" s="60"/>
      <c r="C153" s="60"/>
      <c r="D153" s="60"/>
      <c r="E153" s="61"/>
      <c r="F153" s="61"/>
      <c r="G153" s="61"/>
      <c r="H153" s="61"/>
      <c r="I153" s="61"/>
      <c r="J153" s="173" t="s">
        <v>14</v>
      </c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61"/>
      <c r="X153" s="61"/>
      <c r="Y153" s="61"/>
      <c r="Z153" s="61"/>
      <c r="AA153" s="61"/>
      <c r="AB153" s="61"/>
      <c r="AC153" s="61"/>
    </row>
    <row r="154" spans="1:31" ht="15.75" customHeight="1" x14ac:dyDescent="0.25">
      <c r="A154" s="61"/>
      <c r="B154" s="61"/>
      <c r="C154" s="61"/>
      <c r="D154" s="61"/>
      <c r="E154" s="61"/>
      <c r="F154" s="61"/>
      <c r="G154" s="61"/>
      <c r="H154" s="61"/>
      <c r="I154" s="61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61"/>
      <c r="X154" s="61"/>
      <c r="Y154" s="61"/>
      <c r="Z154" s="61"/>
      <c r="AA154" s="61"/>
      <c r="AB154" s="61"/>
      <c r="AC154" s="61"/>
    </row>
    <row r="155" spans="1:31" ht="15.75" customHeight="1" x14ac:dyDescent="0.25">
      <c r="A155" s="174" t="s">
        <v>15</v>
      </c>
      <c r="B155" s="174"/>
      <c r="C155" s="174"/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  <c r="P155" s="174"/>
      <c r="Q155" s="174"/>
      <c r="R155" s="174"/>
      <c r="S155" s="174"/>
      <c r="T155" s="174"/>
      <c r="U155" s="174"/>
      <c r="V155" s="174"/>
      <c r="W155" s="174"/>
      <c r="X155" s="174"/>
      <c r="Y155" s="174"/>
      <c r="Z155" s="174"/>
      <c r="AA155" s="174"/>
      <c r="AB155" s="174"/>
      <c r="AC155" s="61"/>
    </row>
    <row r="156" spans="1:31" ht="15.75" customHeight="1" x14ac:dyDescent="0.25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1"/>
      <c r="AD156" s="10"/>
      <c r="AE156" s="10"/>
    </row>
    <row r="157" spans="1:31" ht="15.75" customHeight="1" x14ac:dyDescent="0.25">
      <c r="A157" s="133" t="s">
        <v>89</v>
      </c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61"/>
    </row>
    <row r="158" spans="1:31" ht="15.75" customHeight="1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61"/>
      <c r="V158" s="61"/>
      <c r="W158" s="61"/>
      <c r="X158" s="61"/>
      <c r="Y158" s="61"/>
      <c r="Z158" s="61"/>
      <c r="AA158" s="61"/>
      <c r="AB158" s="61"/>
      <c r="AC158" s="61"/>
    </row>
    <row r="159" spans="1:31" ht="53.25" customHeight="1" x14ac:dyDescent="0.25">
      <c r="A159" s="175" t="s">
        <v>16</v>
      </c>
      <c r="B159" s="176"/>
      <c r="C159" s="177"/>
      <c r="D159" s="146" t="s">
        <v>17</v>
      </c>
      <c r="E159" s="184"/>
      <c r="F159" s="184"/>
      <c r="G159" s="184"/>
      <c r="H159" s="184"/>
      <c r="I159" s="147"/>
      <c r="J159" s="146" t="s">
        <v>18</v>
      </c>
      <c r="K159" s="184"/>
      <c r="L159" s="184"/>
      <c r="M159" s="147"/>
      <c r="N159" s="123" t="s">
        <v>19</v>
      </c>
      <c r="O159" s="149"/>
      <c r="P159" s="149"/>
      <c r="Q159" s="149"/>
      <c r="R159" s="149"/>
      <c r="S159" s="149"/>
      <c r="T159" s="149"/>
      <c r="U159" s="123" t="s">
        <v>20</v>
      </c>
      <c r="V159" s="149"/>
      <c r="W159" s="149"/>
      <c r="X159" s="149"/>
      <c r="Y159" s="149"/>
      <c r="Z159" s="149"/>
      <c r="AA159" s="185" t="s">
        <v>84</v>
      </c>
      <c r="AB159" s="186"/>
      <c r="AC159" s="186"/>
      <c r="AD159" s="186"/>
      <c r="AE159" s="187"/>
    </row>
    <row r="160" spans="1:31" ht="42.75" customHeight="1" x14ac:dyDescent="0.25">
      <c r="A160" s="178"/>
      <c r="B160" s="179"/>
      <c r="C160" s="180"/>
      <c r="D160" s="175" t="s">
        <v>21</v>
      </c>
      <c r="E160" s="177"/>
      <c r="F160" s="175" t="s">
        <v>59</v>
      </c>
      <c r="G160" s="177"/>
      <c r="H160" s="175" t="s">
        <v>22</v>
      </c>
      <c r="I160" s="177"/>
      <c r="J160" s="123" t="s">
        <v>60</v>
      </c>
      <c r="K160" s="123"/>
      <c r="L160" s="175"/>
      <c r="M160" s="177"/>
      <c r="N160" s="175" t="s">
        <v>23</v>
      </c>
      <c r="O160" s="188"/>
      <c r="P160" s="188"/>
      <c r="Q160" s="189"/>
      <c r="R160" s="123" t="s">
        <v>24</v>
      </c>
      <c r="S160" s="149"/>
      <c r="T160" s="149"/>
      <c r="U160" s="123" t="s">
        <v>108</v>
      </c>
      <c r="V160" s="123"/>
      <c r="W160" s="123" t="s">
        <v>109</v>
      </c>
      <c r="X160" s="149"/>
      <c r="Y160" s="123" t="s">
        <v>110</v>
      </c>
      <c r="Z160" s="123"/>
      <c r="AA160" s="123" t="s">
        <v>79</v>
      </c>
      <c r="AB160" s="149"/>
      <c r="AC160" s="11"/>
      <c r="AD160" s="123" t="s">
        <v>80</v>
      </c>
      <c r="AE160" s="149"/>
    </row>
    <row r="161" spans="1:31" ht="54.6" customHeight="1" x14ac:dyDescent="0.25">
      <c r="A161" s="181"/>
      <c r="B161" s="182"/>
      <c r="C161" s="183"/>
      <c r="D161" s="181"/>
      <c r="E161" s="183"/>
      <c r="F161" s="181"/>
      <c r="G161" s="183"/>
      <c r="H161" s="181"/>
      <c r="I161" s="183"/>
      <c r="J161" s="123"/>
      <c r="K161" s="123"/>
      <c r="L161" s="181"/>
      <c r="M161" s="183"/>
      <c r="N161" s="190"/>
      <c r="O161" s="191"/>
      <c r="P161" s="191"/>
      <c r="Q161" s="192"/>
      <c r="R161" s="123" t="s">
        <v>25</v>
      </c>
      <c r="S161" s="149"/>
      <c r="T161" s="58" t="s">
        <v>26</v>
      </c>
      <c r="U161" s="123"/>
      <c r="V161" s="123"/>
      <c r="W161" s="149"/>
      <c r="X161" s="149"/>
      <c r="Y161" s="123"/>
      <c r="Z161" s="123"/>
      <c r="AA161" s="123"/>
      <c r="AB161" s="149"/>
      <c r="AC161" s="11"/>
      <c r="AD161" s="149"/>
      <c r="AE161" s="149"/>
    </row>
    <row r="162" spans="1:31" ht="15.75" customHeight="1" x14ac:dyDescent="0.25">
      <c r="A162" s="126">
        <v>1</v>
      </c>
      <c r="B162" s="127"/>
      <c r="C162" s="128"/>
      <c r="D162" s="126">
        <v>2</v>
      </c>
      <c r="E162" s="128"/>
      <c r="F162" s="126">
        <v>3</v>
      </c>
      <c r="G162" s="128"/>
      <c r="H162" s="126">
        <v>4</v>
      </c>
      <c r="I162" s="128"/>
      <c r="J162" s="126">
        <v>5</v>
      </c>
      <c r="K162" s="128"/>
      <c r="L162" s="126">
        <v>6</v>
      </c>
      <c r="M162" s="128"/>
      <c r="N162" s="129">
        <v>7</v>
      </c>
      <c r="O162" s="157"/>
      <c r="P162" s="157"/>
      <c r="Q162" s="157"/>
      <c r="R162" s="129">
        <v>8</v>
      </c>
      <c r="S162" s="157"/>
      <c r="T162" s="55">
        <v>9</v>
      </c>
      <c r="U162" s="129">
        <v>10</v>
      </c>
      <c r="V162" s="157"/>
      <c r="W162" s="129">
        <v>11</v>
      </c>
      <c r="X162" s="129"/>
      <c r="Y162" s="129">
        <v>12</v>
      </c>
      <c r="Z162" s="129"/>
      <c r="AA162" s="158">
        <v>13</v>
      </c>
      <c r="AB162" s="159"/>
      <c r="AC162" s="55"/>
      <c r="AD162" s="158">
        <v>14</v>
      </c>
      <c r="AE162" s="159"/>
    </row>
    <row r="163" spans="1:31" ht="15.75" customHeight="1" x14ac:dyDescent="0.25">
      <c r="A163" s="150"/>
      <c r="B163" s="151"/>
      <c r="C163" s="152"/>
      <c r="D163" s="150"/>
      <c r="E163" s="152"/>
      <c r="F163" s="150"/>
      <c r="G163" s="152"/>
      <c r="H163" s="150"/>
      <c r="I163" s="152"/>
      <c r="J163" s="150"/>
      <c r="K163" s="152"/>
      <c r="L163" s="150"/>
      <c r="M163" s="152"/>
      <c r="N163" s="153"/>
      <c r="O163" s="154"/>
      <c r="P163" s="154"/>
      <c r="Q163" s="154"/>
      <c r="R163" s="153"/>
      <c r="S163" s="154"/>
      <c r="T163" s="59"/>
      <c r="U163" s="155"/>
      <c r="V163" s="156"/>
      <c r="W163" s="130"/>
      <c r="X163" s="130"/>
      <c r="Y163" s="130"/>
      <c r="Z163" s="130"/>
      <c r="AA163" s="131"/>
      <c r="AB163" s="132"/>
      <c r="AC163" s="13"/>
      <c r="AD163" s="131"/>
      <c r="AE163" s="132"/>
    </row>
    <row r="164" spans="1:31" ht="15.75" customHeight="1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14"/>
      <c r="AD164" s="12"/>
      <c r="AE164" s="12"/>
    </row>
    <row r="165" spans="1:31" ht="15.75" customHeight="1" x14ac:dyDescent="0.25">
      <c r="A165" s="133" t="s">
        <v>29</v>
      </c>
      <c r="B165" s="133"/>
      <c r="C165" s="133"/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61"/>
      <c r="AD165" s="60"/>
      <c r="AE165" s="60"/>
    </row>
    <row r="166" spans="1:31" ht="15.75" customHeight="1" x14ac:dyDescent="0.25">
      <c r="A166" s="51"/>
      <c r="B166" s="51"/>
      <c r="C166" s="51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15"/>
      <c r="V166" s="15"/>
      <c r="W166" s="16"/>
      <c r="X166" s="16"/>
      <c r="Y166" s="16"/>
      <c r="Z166" s="16"/>
      <c r="AA166" s="16"/>
      <c r="AB166" s="16"/>
      <c r="AC166" s="17"/>
      <c r="AD166" s="56"/>
      <c r="AE166" s="56"/>
    </row>
    <row r="167" spans="1:31" ht="89.25" customHeight="1" x14ac:dyDescent="0.25">
      <c r="A167" s="134" t="s">
        <v>16</v>
      </c>
      <c r="B167" s="135"/>
      <c r="C167" s="136"/>
      <c r="D167" s="143" t="s">
        <v>17</v>
      </c>
      <c r="E167" s="144"/>
      <c r="F167" s="144"/>
      <c r="G167" s="144"/>
      <c r="H167" s="144"/>
      <c r="I167" s="145"/>
      <c r="J167" s="143" t="s">
        <v>18</v>
      </c>
      <c r="K167" s="144"/>
      <c r="L167" s="144"/>
      <c r="M167" s="144"/>
      <c r="N167" s="143" t="s">
        <v>30</v>
      </c>
      <c r="O167" s="144"/>
      <c r="P167" s="145"/>
      <c r="Q167" s="143" t="s">
        <v>31</v>
      </c>
      <c r="R167" s="144"/>
      <c r="S167" s="144"/>
      <c r="T167" s="144"/>
      <c r="U167" s="144"/>
      <c r="V167" s="145"/>
      <c r="W167" s="143" t="s">
        <v>32</v>
      </c>
      <c r="X167" s="144"/>
      <c r="Y167" s="144"/>
      <c r="Z167" s="144"/>
      <c r="AA167" s="144"/>
      <c r="AB167" s="145"/>
      <c r="AC167" s="18"/>
      <c r="AD167" s="146" t="s">
        <v>81</v>
      </c>
      <c r="AE167" s="147"/>
    </row>
    <row r="168" spans="1:31" ht="43.5" customHeight="1" x14ac:dyDescent="0.25">
      <c r="A168" s="137"/>
      <c r="B168" s="138"/>
      <c r="C168" s="139"/>
      <c r="D168" s="134" t="s">
        <v>21</v>
      </c>
      <c r="E168" s="136"/>
      <c r="F168" s="134" t="s">
        <v>59</v>
      </c>
      <c r="G168" s="136"/>
      <c r="H168" s="134" t="s">
        <v>22</v>
      </c>
      <c r="I168" s="136"/>
      <c r="J168" s="148" t="s">
        <v>60</v>
      </c>
      <c r="K168" s="148"/>
      <c r="L168" s="148"/>
      <c r="M168" s="148"/>
      <c r="N168" s="148" t="s">
        <v>23</v>
      </c>
      <c r="O168" s="148" t="s">
        <v>24</v>
      </c>
      <c r="P168" s="148"/>
      <c r="Q168" s="123" t="s">
        <v>108</v>
      </c>
      <c r="R168" s="123"/>
      <c r="S168" s="123" t="s">
        <v>109</v>
      </c>
      <c r="T168" s="149"/>
      <c r="U168" s="123" t="s">
        <v>110</v>
      </c>
      <c r="V168" s="123"/>
      <c r="W168" s="123" t="s">
        <v>108</v>
      </c>
      <c r="X168" s="123"/>
      <c r="Y168" s="123" t="s">
        <v>109</v>
      </c>
      <c r="Z168" s="149"/>
      <c r="AA168" s="123" t="s">
        <v>110</v>
      </c>
      <c r="AB168" s="123"/>
      <c r="AC168" s="18"/>
      <c r="AD168" s="124" t="s">
        <v>79</v>
      </c>
      <c r="AE168" s="124" t="s">
        <v>80</v>
      </c>
    </row>
    <row r="169" spans="1:31" ht="48" customHeight="1" x14ac:dyDescent="0.25">
      <c r="A169" s="140"/>
      <c r="B169" s="141"/>
      <c r="C169" s="142"/>
      <c r="D169" s="140"/>
      <c r="E169" s="142"/>
      <c r="F169" s="140"/>
      <c r="G169" s="142"/>
      <c r="H169" s="140"/>
      <c r="I169" s="142"/>
      <c r="J169" s="148"/>
      <c r="K169" s="148"/>
      <c r="L169" s="148"/>
      <c r="M169" s="148"/>
      <c r="N169" s="148"/>
      <c r="O169" s="57" t="s">
        <v>25</v>
      </c>
      <c r="P169" s="57" t="s">
        <v>26</v>
      </c>
      <c r="Q169" s="123"/>
      <c r="R169" s="123"/>
      <c r="S169" s="149"/>
      <c r="T169" s="149"/>
      <c r="U169" s="123"/>
      <c r="V169" s="123"/>
      <c r="W169" s="123"/>
      <c r="X169" s="123"/>
      <c r="Y169" s="149"/>
      <c r="Z169" s="149"/>
      <c r="AA169" s="123"/>
      <c r="AB169" s="123"/>
      <c r="AC169" s="18"/>
      <c r="AD169" s="125"/>
      <c r="AE169" s="125"/>
    </row>
    <row r="170" spans="1:31" ht="15.75" customHeight="1" x14ac:dyDescent="0.25">
      <c r="A170" s="126">
        <v>1</v>
      </c>
      <c r="B170" s="127"/>
      <c r="C170" s="128"/>
      <c r="D170" s="129">
        <v>2</v>
      </c>
      <c r="E170" s="129"/>
      <c r="F170" s="129">
        <v>3</v>
      </c>
      <c r="G170" s="129"/>
      <c r="H170" s="129">
        <v>4</v>
      </c>
      <c r="I170" s="129"/>
      <c r="J170" s="126">
        <v>5</v>
      </c>
      <c r="K170" s="128"/>
      <c r="L170" s="129">
        <v>6</v>
      </c>
      <c r="M170" s="129"/>
      <c r="N170" s="55">
        <v>7</v>
      </c>
      <c r="O170" s="55">
        <v>8</v>
      </c>
      <c r="P170" s="55">
        <v>9</v>
      </c>
      <c r="Q170" s="129">
        <v>10</v>
      </c>
      <c r="R170" s="129"/>
      <c r="S170" s="129">
        <v>11</v>
      </c>
      <c r="T170" s="129"/>
      <c r="U170" s="129">
        <v>12</v>
      </c>
      <c r="V170" s="129"/>
      <c r="W170" s="129">
        <v>13</v>
      </c>
      <c r="X170" s="129"/>
      <c r="Y170" s="129">
        <v>14</v>
      </c>
      <c r="Z170" s="129"/>
      <c r="AA170" s="129">
        <v>15</v>
      </c>
      <c r="AB170" s="129"/>
      <c r="AC170" s="19"/>
      <c r="AD170" s="54">
        <v>16</v>
      </c>
      <c r="AE170" s="55">
        <v>17</v>
      </c>
    </row>
    <row r="171" spans="1:31" ht="51" customHeight="1" x14ac:dyDescent="0.25">
      <c r="A171" s="117" t="s">
        <v>115</v>
      </c>
      <c r="B171" s="118"/>
      <c r="C171" s="119"/>
      <c r="D171" s="117" t="s">
        <v>27</v>
      </c>
      <c r="E171" s="119"/>
      <c r="F171" s="117" t="s">
        <v>27</v>
      </c>
      <c r="G171" s="119"/>
      <c r="H171" s="117" t="s">
        <v>116</v>
      </c>
      <c r="I171" s="119"/>
      <c r="J171" s="120" t="s">
        <v>28</v>
      </c>
      <c r="K171" s="120"/>
      <c r="L171" s="66"/>
      <c r="M171" s="70"/>
      <c r="N171" s="62" t="s">
        <v>96</v>
      </c>
      <c r="O171" s="62" t="s">
        <v>33</v>
      </c>
      <c r="P171" s="20">
        <v>539</v>
      </c>
      <c r="Q171" s="121">
        <v>4896</v>
      </c>
      <c r="R171" s="122"/>
      <c r="S171" s="121">
        <v>4896</v>
      </c>
      <c r="T171" s="122"/>
      <c r="U171" s="121">
        <v>4896</v>
      </c>
      <c r="V171" s="122"/>
      <c r="W171" s="113">
        <v>0</v>
      </c>
      <c r="X171" s="114"/>
      <c r="Y171" s="113">
        <v>0</v>
      </c>
      <c r="Z171" s="114"/>
      <c r="AA171" s="113">
        <v>0</v>
      </c>
      <c r="AB171" s="114"/>
      <c r="AC171" s="17"/>
      <c r="AD171" s="21">
        <v>0</v>
      </c>
      <c r="AE171" s="21">
        <f>ROUNDDOWN(((Q171*AD171)/100),0)</f>
        <v>0</v>
      </c>
    </row>
    <row r="172" spans="1:31" ht="15.75" customHeight="1" x14ac:dyDescent="0.25">
      <c r="A172" s="22"/>
      <c r="B172" s="22"/>
      <c r="C172" s="22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16"/>
      <c r="X172" s="16"/>
      <c r="Y172" s="16"/>
      <c r="Z172" s="16"/>
      <c r="AA172" s="16"/>
      <c r="AB172" s="16"/>
      <c r="AC172" s="17"/>
      <c r="AD172" s="12"/>
      <c r="AE172" s="12"/>
    </row>
    <row r="173" spans="1:31" ht="15.75" customHeight="1" x14ac:dyDescent="0.25">
      <c r="A173" s="95" t="s">
        <v>91</v>
      </c>
      <c r="B173" s="95"/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17"/>
      <c r="AD173" s="2"/>
      <c r="AE173" s="2"/>
    </row>
    <row r="174" spans="1:31" ht="15.75" customHeight="1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17"/>
    </row>
    <row r="175" spans="1:31" ht="15.75" customHeight="1" x14ac:dyDescent="0.25">
      <c r="A175" s="100" t="s">
        <v>34</v>
      </c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  <c r="AA175" s="115"/>
      <c r="AB175" s="115"/>
      <c r="AC175" s="115"/>
      <c r="AD175" s="115"/>
      <c r="AE175" s="116"/>
    </row>
    <row r="176" spans="1:31" ht="15.75" customHeight="1" x14ac:dyDescent="0.25">
      <c r="A176" s="111" t="s">
        <v>35</v>
      </c>
      <c r="B176" s="111"/>
      <c r="C176" s="111"/>
      <c r="D176" s="111"/>
      <c r="E176" s="112" t="s">
        <v>36</v>
      </c>
      <c r="F176" s="112"/>
      <c r="G176" s="112"/>
      <c r="H176" s="112"/>
      <c r="I176" s="112"/>
      <c r="J176" s="112"/>
      <c r="K176" s="112" t="s">
        <v>37</v>
      </c>
      <c r="L176" s="112"/>
      <c r="M176" s="112" t="s">
        <v>38</v>
      </c>
      <c r="N176" s="112"/>
      <c r="O176" s="102" t="s">
        <v>25</v>
      </c>
      <c r="P176" s="104"/>
      <c r="Q176" s="104"/>
      <c r="R176" s="104"/>
      <c r="S176" s="104"/>
      <c r="T176" s="104"/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4"/>
      <c r="AE176" s="105"/>
    </row>
    <row r="177" spans="1:31" ht="15.75" customHeight="1" x14ac:dyDescent="0.25">
      <c r="A177" s="106" t="s">
        <v>39</v>
      </c>
      <c r="B177" s="106"/>
      <c r="C177" s="106"/>
      <c r="D177" s="106"/>
      <c r="E177" s="107">
        <v>2</v>
      </c>
      <c r="F177" s="107"/>
      <c r="G177" s="107"/>
      <c r="H177" s="107"/>
      <c r="I177" s="107"/>
      <c r="J177" s="107"/>
      <c r="K177" s="107">
        <v>3</v>
      </c>
      <c r="L177" s="107"/>
      <c r="M177" s="107">
        <v>4</v>
      </c>
      <c r="N177" s="107"/>
      <c r="O177" s="108">
        <v>5</v>
      </c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10"/>
    </row>
    <row r="178" spans="1:31" ht="15.75" customHeight="1" x14ac:dyDescent="0.25">
      <c r="A178" s="111" t="s">
        <v>64</v>
      </c>
      <c r="B178" s="111"/>
      <c r="C178" s="111"/>
      <c r="D178" s="111"/>
      <c r="E178" s="112" t="s">
        <v>64</v>
      </c>
      <c r="F178" s="112"/>
      <c r="G178" s="112"/>
      <c r="H178" s="112"/>
      <c r="I178" s="112"/>
      <c r="J178" s="112"/>
      <c r="K178" s="112" t="s">
        <v>64</v>
      </c>
      <c r="L178" s="112"/>
      <c r="M178" s="112" t="s">
        <v>64</v>
      </c>
      <c r="N178" s="112"/>
      <c r="O178" s="102" t="s">
        <v>64</v>
      </c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5"/>
    </row>
    <row r="179" spans="1:31" ht="15.75" customHeight="1" x14ac:dyDescent="0.25">
      <c r="A179" s="51"/>
      <c r="B179" s="51"/>
      <c r="C179" s="51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15"/>
      <c r="V179" s="15"/>
      <c r="W179" s="16"/>
      <c r="X179" s="16"/>
      <c r="Y179" s="16"/>
      <c r="Z179" s="16"/>
      <c r="AA179" s="16"/>
      <c r="AB179" s="16"/>
      <c r="AC179" s="17"/>
      <c r="AD179" s="25"/>
      <c r="AE179" s="25"/>
    </row>
    <row r="180" spans="1:31" ht="15.75" customHeight="1" x14ac:dyDescent="0.25">
      <c r="A180" s="95" t="s">
        <v>40</v>
      </c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17"/>
    </row>
    <row r="181" spans="1:31" ht="15.75" customHeight="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17"/>
    </row>
    <row r="182" spans="1:31" ht="15.75" customHeight="1" x14ac:dyDescent="0.25">
      <c r="A182" s="95" t="s">
        <v>41</v>
      </c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17"/>
    </row>
    <row r="183" spans="1:31" ht="15.75" customHeight="1" x14ac:dyDescent="0.25">
      <c r="A183" s="96" t="s">
        <v>61</v>
      </c>
      <c r="B183" s="96"/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  <c r="AA183" s="96"/>
      <c r="AB183" s="96"/>
      <c r="AC183" s="96"/>
      <c r="AD183" s="96"/>
      <c r="AE183" s="96"/>
    </row>
    <row r="184" spans="1:31" ht="15.75" customHeight="1" x14ac:dyDescent="0.25">
      <c r="A184" s="97" t="s">
        <v>62</v>
      </c>
      <c r="B184" s="97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</row>
    <row r="185" spans="1:31" ht="15.75" customHeight="1" x14ac:dyDescent="0.25">
      <c r="A185" s="98" t="s">
        <v>107</v>
      </c>
      <c r="B185" s="98" t="e">
        <f>A185*#REF!+A185*#REF!</f>
        <v>#VALUE!</v>
      </c>
      <c r="C185" s="98" t="e">
        <f>B185*#REF!+B185*#REF!</f>
        <v>#VALUE!</v>
      </c>
      <c r="D185" s="98" t="e">
        <f>C185*#REF!+C185*#REF!</f>
        <v>#VALUE!</v>
      </c>
      <c r="E185" s="98" t="e">
        <f>D185*#REF!+D185*#REF!</f>
        <v>#VALUE!</v>
      </c>
      <c r="F185" s="98" t="e">
        <f>E185*#REF!+E185*#REF!</f>
        <v>#VALUE!</v>
      </c>
      <c r="G185" s="98" t="e">
        <f>F185*#REF!+F185*#REF!</f>
        <v>#VALUE!</v>
      </c>
      <c r="H185" s="98" t="e">
        <f>G185*#REF!+G185*#REF!</f>
        <v>#VALUE!</v>
      </c>
      <c r="I185" s="98" t="e">
        <f>H185*#REF!+H185*#REF!</f>
        <v>#VALUE!</v>
      </c>
      <c r="J185" s="98" t="e">
        <f>I185*#REF!+I185*#REF!</f>
        <v>#VALUE!</v>
      </c>
      <c r="K185" s="98" t="e">
        <f>J185*#REF!+J185*#REF!</f>
        <v>#VALUE!</v>
      </c>
      <c r="L185" s="98" t="e">
        <f>K185*#REF!+K185*#REF!</f>
        <v>#VALUE!</v>
      </c>
      <c r="M185" s="98" t="e">
        <f>L185*#REF!+L185*#REF!</f>
        <v>#VALUE!</v>
      </c>
      <c r="N185" s="98" t="e">
        <f>M185*#REF!+M185*#REF!</f>
        <v>#VALUE!</v>
      </c>
      <c r="O185" s="98" t="e">
        <f>N185*#REF!+N185*#REF!</f>
        <v>#VALUE!</v>
      </c>
      <c r="P185" s="98" t="e">
        <f>O185*#REF!+O185*#REF!</f>
        <v>#VALUE!</v>
      </c>
      <c r="Q185" s="98" t="e">
        <f>P185*#REF!+P185*#REF!</f>
        <v>#VALUE!</v>
      </c>
      <c r="R185" s="98" t="e">
        <f>Q185*#REF!+Q185*#REF!</f>
        <v>#VALUE!</v>
      </c>
      <c r="S185" s="98" t="e">
        <f>R185*#REF!+R185*A185</f>
        <v>#VALUE!</v>
      </c>
      <c r="T185" s="98" t="e">
        <f>S185*#REF!+S185*B185</f>
        <v>#VALUE!</v>
      </c>
      <c r="U185" s="98" t="e">
        <f>T185*#REF!+T185*C185</f>
        <v>#VALUE!</v>
      </c>
      <c r="V185" s="98" t="e">
        <f t="shared" ref="V185:AE185" si="0">U185*A185+U185*D185</f>
        <v>#VALUE!</v>
      </c>
      <c r="W185" s="98" t="e">
        <f t="shared" si="0"/>
        <v>#VALUE!</v>
      </c>
      <c r="X185" s="98" t="e">
        <f t="shared" si="0"/>
        <v>#VALUE!</v>
      </c>
      <c r="Y185" s="98" t="e">
        <f t="shared" si="0"/>
        <v>#VALUE!</v>
      </c>
      <c r="Z185" s="98" t="e">
        <f t="shared" si="0"/>
        <v>#VALUE!</v>
      </c>
      <c r="AA185" s="98" t="e">
        <f t="shared" si="0"/>
        <v>#VALUE!</v>
      </c>
      <c r="AB185" s="98" t="e">
        <f t="shared" si="0"/>
        <v>#VALUE!</v>
      </c>
      <c r="AC185" s="99" t="e">
        <f t="shared" si="0"/>
        <v>#VALUE!</v>
      </c>
      <c r="AD185" s="99" t="e">
        <f t="shared" si="0"/>
        <v>#VALUE!</v>
      </c>
      <c r="AE185" s="99" t="e">
        <f t="shared" si="0"/>
        <v>#VALUE!</v>
      </c>
    </row>
    <row r="186" spans="1:31" ht="15.75" customHeight="1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14"/>
      <c r="AD186" s="56"/>
      <c r="AE186" s="56"/>
    </row>
    <row r="187" spans="1:31" ht="15.75" customHeight="1" x14ac:dyDescent="0.25">
      <c r="A187" s="95" t="s">
        <v>42</v>
      </c>
      <c r="B187" s="95"/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  <c r="AA187" s="95"/>
      <c r="AB187" s="95"/>
      <c r="AC187" s="17"/>
      <c r="AD187" s="26"/>
      <c r="AE187" s="26"/>
    </row>
    <row r="188" spans="1:31" ht="15.75" customHeight="1" x14ac:dyDescent="0.25">
      <c r="A188" s="51"/>
      <c r="B188" s="51"/>
      <c r="C188" s="51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15"/>
      <c r="V188" s="15"/>
      <c r="W188" s="16"/>
      <c r="X188" s="16"/>
      <c r="Y188" s="16"/>
      <c r="Z188" s="16"/>
      <c r="AA188" s="16"/>
      <c r="AB188" s="16"/>
      <c r="AC188" s="17"/>
      <c r="AD188" s="56"/>
      <c r="AE188" s="56"/>
    </row>
    <row r="189" spans="1:31" ht="15.75" customHeight="1" x14ac:dyDescent="0.25">
      <c r="A189" s="100" t="s">
        <v>43</v>
      </c>
      <c r="B189" s="101"/>
      <c r="C189" s="101"/>
      <c r="D189" s="101"/>
      <c r="E189" s="101"/>
      <c r="F189" s="101"/>
      <c r="G189" s="101"/>
      <c r="H189" s="101"/>
      <c r="I189" s="102" t="s">
        <v>44</v>
      </c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3"/>
      <c r="V189" s="102" t="s">
        <v>45</v>
      </c>
      <c r="W189" s="104"/>
      <c r="X189" s="104"/>
      <c r="Y189" s="104"/>
      <c r="Z189" s="104"/>
      <c r="AA189" s="104"/>
      <c r="AB189" s="104"/>
      <c r="AC189" s="104"/>
      <c r="AD189" s="104"/>
      <c r="AE189" s="105"/>
    </row>
    <row r="190" spans="1:31" ht="40.9" customHeight="1" x14ac:dyDescent="0.25">
      <c r="A190" s="63" t="s">
        <v>46</v>
      </c>
      <c r="B190" s="64"/>
      <c r="C190" s="64"/>
      <c r="D190" s="64"/>
      <c r="E190" s="64"/>
      <c r="F190" s="64"/>
      <c r="G190" s="64"/>
      <c r="H190" s="65"/>
      <c r="I190" s="66" t="s">
        <v>47</v>
      </c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8"/>
      <c r="V190" s="66" t="s">
        <v>48</v>
      </c>
      <c r="W190" s="69"/>
      <c r="X190" s="69"/>
      <c r="Y190" s="69"/>
      <c r="Z190" s="69"/>
      <c r="AA190" s="69"/>
      <c r="AB190" s="69"/>
      <c r="AC190" s="69"/>
      <c r="AD190" s="69"/>
      <c r="AE190" s="70"/>
    </row>
    <row r="191" spans="1:31" ht="49.15" customHeight="1" x14ac:dyDescent="0.25">
      <c r="A191" s="71" t="s">
        <v>49</v>
      </c>
      <c r="B191" s="72"/>
      <c r="C191" s="72"/>
      <c r="D191" s="72"/>
      <c r="E191" s="72"/>
      <c r="F191" s="72"/>
      <c r="G191" s="72"/>
      <c r="H191" s="73"/>
      <c r="I191" s="74" t="s">
        <v>50</v>
      </c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6"/>
      <c r="V191" s="84" t="s">
        <v>51</v>
      </c>
      <c r="W191" s="74"/>
      <c r="X191" s="74"/>
      <c r="Y191" s="74"/>
      <c r="Z191" s="74"/>
      <c r="AA191" s="74"/>
      <c r="AB191" s="74"/>
      <c r="AC191" s="74"/>
      <c r="AD191" s="74"/>
      <c r="AE191" s="85"/>
    </row>
    <row r="192" spans="1:31" ht="15.75" customHeight="1" x14ac:dyDescent="0.25">
      <c r="A192" s="92" t="s">
        <v>52</v>
      </c>
      <c r="B192" s="93"/>
      <c r="C192" s="93"/>
      <c r="D192" s="93"/>
      <c r="E192" s="93"/>
      <c r="F192" s="93"/>
      <c r="G192" s="93"/>
      <c r="H192" s="93"/>
      <c r="I192" s="77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9"/>
      <c r="U192" s="80"/>
      <c r="V192" s="86"/>
      <c r="W192" s="87"/>
      <c r="X192" s="87"/>
      <c r="Y192" s="87"/>
      <c r="Z192" s="87"/>
      <c r="AA192" s="87"/>
      <c r="AB192" s="87"/>
      <c r="AC192" s="87"/>
      <c r="AD192" s="87"/>
      <c r="AE192" s="88"/>
    </row>
    <row r="193" spans="1:31" ht="15.75" customHeight="1" x14ac:dyDescent="0.25">
      <c r="A193" s="94"/>
      <c r="B193" s="94"/>
      <c r="C193" s="94"/>
      <c r="D193" s="94"/>
      <c r="E193" s="94"/>
      <c r="F193" s="94"/>
      <c r="G193" s="94"/>
      <c r="H193" s="94"/>
      <c r="I193" s="81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3"/>
      <c r="V193" s="89"/>
      <c r="W193" s="90"/>
      <c r="X193" s="90"/>
      <c r="Y193" s="90"/>
      <c r="Z193" s="90"/>
      <c r="AA193" s="90"/>
      <c r="AB193" s="90"/>
      <c r="AC193" s="90"/>
      <c r="AD193" s="90"/>
      <c r="AE193" s="91"/>
    </row>
    <row r="194" spans="1:31" ht="15.75" customHeight="1" x14ac:dyDescent="0.25">
      <c r="A194" s="28"/>
      <c r="B194" s="28"/>
      <c r="C194" s="28"/>
      <c r="D194" s="28"/>
      <c r="E194" s="28"/>
      <c r="F194" s="28"/>
      <c r="G194" s="28"/>
      <c r="H194" s="28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</row>
    <row r="195" spans="1:31" ht="15" customHeight="1" x14ac:dyDescent="0.25">
      <c r="A195" s="202" t="s">
        <v>66</v>
      </c>
      <c r="B195" s="203"/>
      <c r="C195" s="203"/>
      <c r="D195" s="203"/>
      <c r="E195" s="203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203"/>
      <c r="Z195" s="203"/>
      <c r="AA195" s="203"/>
      <c r="AB195" s="203"/>
      <c r="AC195" s="29"/>
      <c r="AD195" s="29"/>
      <c r="AE195" s="29"/>
    </row>
    <row r="196" spans="1:31" ht="15" customHeight="1" x14ac:dyDescent="0.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29"/>
      <c r="AD196" s="29"/>
      <c r="AE196" s="29"/>
    </row>
    <row r="197" spans="1:31" ht="15" customHeight="1" x14ac:dyDescent="0.25">
      <c r="A197" s="201" t="s">
        <v>86</v>
      </c>
      <c r="B197" s="201"/>
      <c r="C197" s="201"/>
      <c r="D197" s="201"/>
      <c r="E197" s="201"/>
      <c r="F197" s="201"/>
      <c r="G197" s="201"/>
      <c r="H197" s="201"/>
      <c r="I197" s="201"/>
      <c r="J197" s="201"/>
      <c r="K197" s="201"/>
      <c r="L197" s="201"/>
      <c r="M197" s="201"/>
      <c r="N197" s="202"/>
      <c r="O197" s="202"/>
      <c r="P197" s="202"/>
      <c r="Q197" s="202"/>
      <c r="R197" s="202"/>
      <c r="S197" s="202"/>
      <c r="T197" s="202"/>
      <c r="U197" s="202"/>
      <c r="V197" s="202"/>
      <c r="W197" s="202"/>
      <c r="X197" s="202"/>
      <c r="Y197" s="202"/>
      <c r="Z197" s="202"/>
      <c r="AA197" s="202"/>
      <c r="AB197" s="202"/>
      <c r="AC197" s="29"/>
      <c r="AD197" s="29"/>
      <c r="AE197" s="29"/>
    </row>
    <row r="198" spans="1:31" ht="15" customHeight="1" x14ac:dyDescent="0.25">
      <c r="A198" s="205" t="s">
        <v>65</v>
      </c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  <c r="X198" s="205"/>
      <c r="Y198" s="205"/>
      <c r="Z198" s="205"/>
      <c r="AA198" s="205"/>
      <c r="AB198" s="205"/>
      <c r="AC198" s="206"/>
      <c r="AD198" s="206"/>
      <c r="AE198" s="206"/>
    </row>
    <row r="199" spans="1:31" ht="9.75" customHeight="1" x14ac:dyDescent="0.25">
      <c r="A199" s="204" t="s">
        <v>53</v>
      </c>
      <c r="B199" s="204"/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  <c r="O199" s="204"/>
      <c r="P199" s="204"/>
      <c r="Q199" s="204"/>
      <c r="R199" s="204"/>
      <c r="S199" s="204"/>
      <c r="T199" s="204"/>
      <c r="U199" s="204"/>
      <c r="V199" s="204"/>
      <c r="W199" s="204"/>
      <c r="X199" s="204"/>
      <c r="Y199" s="204"/>
      <c r="Z199" s="204"/>
      <c r="AA199" s="204"/>
      <c r="AB199" s="204"/>
      <c r="AC199" s="29"/>
      <c r="AD199" s="29"/>
      <c r="AE199" s="29"/>
    </row>
    <row r="200" spans="1:31" ht="15" customHeight="1" x14ac:dyDescent="0.25">
      <c r="A200" s="204"/>
      <c r="B200" s="204"/>
      <c r="C200" s="204"/>
      <c r="D200" s="204"/>
      <c r="E200" s="204"/>
      <c r="F200" s="204"/>
      <c r="G200" s="204"/>
      <c r="H200" s="204"/>
      <c r="I200" s="204"/>
      <c r="J200" s="204"/>
      <c r="K200" s="204"/>
      <c r="L200" s="204"/>
      <c r="M200" s="204"/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  <c r="X200" s="204"/>
      <c r="Y200" s="204"/>
      <c r="Z200" s="204"/>
      <c r="AA200" s="204"/>
      <c r="AB200" s="204"/>
      <c r="AC200" s="29"/>
      <c r="AD200" s="29"/>
      <c r="AE200" s="29"/>
    </row>
    <row r="201" spans="1:31" ht="15" customHeight="1" x14ac:dyDescent="0.25">
      <c r="A201" s="205" t="s">
        <v>54</v>
      </c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  <c r="X201" s="205"/>
      <c r="Y201" s="205"/>
      <c r="Z201" s="205"/>
      <c r="AA201" s="205"/>
      <c r="AB201" s="205"/>
      <c r="AC201" s="206"/>
      <c r="AD201" s="206"/>
      <c r="AE201" s="206"/>
    </row>
    <row r="202" spans="1:31" ht="15" customHeight="1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</row>
    <row r="203" spans="1:31" ht="15" customHeight="1" x14ac:dyDescent="0.25">
      <c r="A203" s="201" t="s">
        <v>87</v>
      </c>
      <c r="B203" s="201"/>
      <c r="C203" s="201"/>
      <c r="D203" s="201"/>
      <c r="E203" s="201"/>
      <c r="F203" s="201"/>
      <c r="G203" s="201"/>
      <c r="H203" s="201"/>
      <c r="I203" s="201"/>
      <c r="J203" s="201"/>
      <c r="K203" s="201"/>
      <c r="L203" s="201"/>
      <c r="M203" s="201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  <row r="204" spans="1:31" ht="15" customHeight="1" x14ac:dyDescent="0.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</row>
    <row r="205" spans="1:31" ht="35.25" customHeight="1" x14ac:dyDescent="0.25">
      <c r="A205" s="230" t="s">
        <v>55</v>
      </c>
      <c r="B205" s="231"/>
      <c r="C205" s="231"/>
      <c r="D205" s="231"/>
      <c r="E205" s="231"/>
      <c r="F205" s="232"/>
      <c r="G205" s="230" t="s">
        <v>56</v>
      </c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3" t="s">
        <v>88</v>
      </c>
      <c r="W205" s="232"/>
      <c r="X205" s="232"/>
      <c r="Y205" s="232"/>
      <c r="Z205" s="232"/>
      <c r="AA205" s="232"/>
      <c r="AB205" s="232"/>
      <c r="AC205" s="232"/>
      <c r="AD205" s="232"/>
      <c r="AE205" s="232"/>
    </row>
    <row r="206" spans="1:31" ht="15" customHeight="1" x14ac:dyDescent="0.25">
      <c r="A206" s="241">
        <v>1</v>
      </c>
      <c r="B206" s="242"/>
      <c r="C206" s="242"/>
      <c r="D206" s="242"/>
      <c r="E206" s="242"/>
      <c r="F206" s="232"/>
      <c r="G206" s="241">
        <v>2</v>
      </c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241">
        <v>3</v>
      </c>
      <c r="W206" s="232"/>
      <c r="X206" s="232"/>
      <c r="Y206" s="232"/>
      <c r="Z206" s="232"/>
      <c r="AA206" s="232"/>
      <c r="AB206" s="232"/>
      <c r="AC206" s="232"/>
      <c r="AD206" s="232"/>
      <c r="AE206" s="232"/>
    </row>
    <row r="207" spans="1:31" ht="21.75" customHeight="1" x14ac:dyDescent="0.25">
      <c r="A207" s="243" t="s">
        <v>67</v>
      </c>
      <c r="B207" s="244"/>
      <c r="C207" s="244"/>
      <c r="D207" s="244"/>
      <c r="E207" s="244"/>
      <c r="F207" s="232"/>
      <c r="G207" s="233" t="s">
        <v>85</v>
      </c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0" t="s">
        <v>70</v>
      </c>
      <c r="W207" s="232"/>
      <c r="X207" s="232"/>
      <c r="Y207" s="232"/>
      <c r="Z207" s="232"/>
      <c r="AA207" s="232"/>
      <c r="AB207" s="232"/>
      <c r="AC207" s="232"/>
      <c r="AD207" s="232"/>
      <c r="AE207" s="232"/>
    </row>
    <row r="208" spans="1:31" ht="24" customHeight="1" x14ac:dyDescent="0.25">
      <c r="A208" s="243" t="s">
        <v>68</v>
      </c>
      <c r="B208" s="244"/>
      <c r="C208" s="244"/>
      <c r="D208" s="244"/>
      <c r="E208" s="244"/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32"/>
      <c r="Y208" s="232"/>
      <c r="Z208" s="232"/>
      <c r="AA208" s="232"/>
      <c r="AB208" s="232"/>
      <c r="AC208" s="232"/>
      <c r="AD208" s="232"/>
      <c r="AE208" s="232"/>
    </row>
    <row r="209" spans="1:31" ht="28.5" customHeight="1" x14ac:dyDescent="0.25">
      <c r="A209" s="243" t="s">
        <v>69</v>
      </c>
      <c r="B209" s="244"/>
      <c r="C209" s="244"/>
      <c r="D209" s="244"/>
      <c r="E209" s="244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32"/>
      <c r="Z209" s="232"/>
      <c r="AA209" s="232"/>
      <c r="AB209" s="232"/>
      <c r="AC209" s="232"/>
      <c r="AD209" s="232"/>
      <c r="AE209" s="232"/>
    </row>
    <row r="210" spans="1:31" ht="15" customHeight="1" x14ac:dyDescent="0.25">
      <c r="A210" s="40"/>
      <c r="B210" s="31"/>
      <c r="C210" s="31"/>
      <c r="D210" s="31"/>
      <c r="E210" s="3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32"/>
      <c r="U210" s="32"/>
      <c r="V210" s="32"/>
      <c r="W210" s="32"/>
      <c r="X210" s="32"/>
      <c r="Y210" s="32"/>
      <c r="Z210" s="32"/>
      <c r="AA210" s="32"/>
      <c r="AB210" s="32"/>
    </row>
    <row r="211" spans="1:31" ht="15" customHeight="1" x14ac:dyDescent="0.25">
      <c r="A211" s="29" t="s">
        <v>57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</row>
    <row r="212" spans="1:31" ht="15" customHeight="1" x14ac:dyDescent="0.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</row>
    <row r="213" spans="1:31" ht="15" customHeight="1" x14ac:dyDescent="0.25">
      <c r="A213" s="29" t="s">
        <v>92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46"/>
      <c r="O213" s="238" t="s">
        <v>74</v>
      </c>
      <c r="P213" s="239"/>
      <c r="Q213" s="239"/>
      <c r="R213" s="239"/>
      <c r="S213" s="239"/>
      <c r="T213" s="239"/>
      <c r="U213" s="239"/>
      <c r="V213" s="239"/>
      <c r="W213" s="239"/>
      <c r="X213" s="239"/>
      <c r="Y213" s="239"/>
      <c r="Z213" s="239"/>
      <c r="AA213" s="239"/>
      <c r="AB213" s="239"/>
      <c r="AC213" s="239"/>
      <c r="AD213" s="239"/>
      <c r="AE213" s="239"/>
    </row>
    <row r="214" spans="1:31" ht="15" customHeight="1" x14ac:dyDescent="0.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</row>
    <row r="215" spans="1:31" ht="15" customHeight="1" x14ac:dyDescent="0.25">
      <c r="A215" s="245" t="s">
        <v>93</v>
      </c>
      <c r="B215" s="246"/>
      <c r="C215" s="246"/>
      <c r="D215" s="246"/>
      <c r="E215" s="246"/>
      <c r="F215" s="246"/>
      <c r="G215" s="246"/>
      <c r="H215" s="246"/>
      <c r="I215" s="246"/>
      <c r="J215" s="246"/>
      <c r="K215" s="246"/>
      <c r="L215" s="246"/>
      <c r="M215" s="247"/>
      <c r="N215" s="248"/>
      <c r="O215" s="248"/>
      <c r="P215" s="248"/>
      <c r="Q215" s="248"/>
      <c r="R215" s="248"/>
      <c r="S215" s="248"/>
      <c r="T215" s="248"/>
      <c r="U215" s="248"/>
      <c r="V215" s="248"/>
      <c r="W215" s="248"/>
      <c r="X215" s="248"/>
      <c r="Y215" s="248"/>
      <c r="Z215" s="248"/>
      <c r="AA215" s="248"/>
      <c r="AB215" s="248"/>
      <c r="AC215" s="249"/>
      <c r="AD215" s="249"/>
      <c r="AE215" s="249"/>
    </row>
    <row r="216" spans="1:31" ht="48" customHeight="1" x14ac:dyDescent="0.25">
      <c r="A216" s="234" t="s">
        <v>94</v>
      </c>
      <c r="B216" s="235"/>
      <c r="C216" s="235"/>
      <c r="D216" s="235"/>
      <c r="E216" s="235"/>
      <c r="F216" s="235"/>
      <c r="G216" s="235"/>
      <c r="H216" s="235"/>
      <c r="I216" s="235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35"/>
      <c r="Z216" s="235"/>
      <c r="AA216" s="235"/>
      <c r="AB216" s="235"/>
      <c r="AC216" s="235"/>
      <c r="AD216" s="235"/>
      <c r="AE216" s="235"/>
    </row>
    <row r="217" spans="1:31" ht="50.25" customHeight="1" x14ac:dyDescent="0.25">
      <c r="A217" s="236" t="s">
        <v>95</v>
      </c>
      <c r="B217" s="237"/>
      <c r="C217" s="237"/>
      <c r="D217" s="237"/>
      <c r="E217" s="237"/>
      <c r="F217" s="237"/>
      <c r="G217" s="237"/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</row>
    <row r="218" spans="1:31" ht="15" customHeight="1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</row>
    <row r="219" spans="1:31" ht="15" customHeight="1" x14ac:dyDescent="0.25">
      <c r="A219" s="29" t="s">
        <v>75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40" t="s">
        <v>76</v>
      </c>
      <c r="N219" s="206"/>
      <c r="O219" s="206"/>
      <c r="P219" s="206"/>
      <c r="Q219" s="206"/>
      <c r="R219" s="206"/>
      <c r="S219" s="206"/>
      <c r="T219" s="206"/>
      <c r="U219" s="206"/>
      <c r="V219" s="206"/>
      <c r="W219" s="206"/>
      <c r="X219" s="206"/>
      <c r="Y219" s="206"/>
      <c r="Z219" s="206"/>
      <c r="AA219" s="206"/>
      <c r="AB219" s="206"/>
      <c r="AC219" s="210"/>
      <c r="AD219" s="210"/>
      <c r="AE219" s="210"/>
    </row>
    <row r="220" spans="1:31" ht="15" customHeight="1" x14ac:dyDescent="0.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</row>
    <row r="221" spans="1:31" ht="15" customHeight="1" x14ac:dyDescent="0.25">
      <c r="A221" s="29" t="s">
        <v>58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45"/>
      <c r="N221" s="45"/>
      <c r="O221" s="45"/>
      <c r="P221" s="45"/>
      <c r="Q221" s="45"/>
      <c r="R221" s="205" t="s">
        <v>77</v>
      </c>
      <c r="S221" s="205"/>
      <c r="T221" s="205"/>
      <c r="U221" s="205"/>
      <c r="V221" s="205"/>
      <c r="W221" s="205"/>
      <c r="X221" s="205"/>
      <c r="Y221" s="205"/>
      <c r="Z221" s="205"/>
      <c r="AA221" s="205"/>
      <c r="AB221" s="205"/>
      <c r="AC221" s="210"/>
      <c r="AD221" s="210"/>
      <c r="AE221" s="210"/>
    </row>
  </sheetData>
  <mergeCells count="578">
    <mergeCell ref="Z1:AC1"/>
    <mergeCell ref="Z4:AE4"/>
    <mergeCell ref="A57:H57"/>
    <mergeCell ref="I57:U57"/>
    <mergeCell ref="V57:AE57"/>
    <mergeCell ref="A58:H58"/>
    <mergeCell ref="I58:U60"/>
    <mergeCell ref="V58:AE60"/>
    <mergeCell ref="A59:H60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J29:K29"/>
    <mergeCell ref="L29:M29"/>
    <mergeCell ref="N29:Q29"/>
    <mergeCell ref="D26:I26"/>
    <mergeCell ref="J26:M26"/>
    <mergeCell ref="N26:T26"/>
    <mergeCell ref="U26:Z26"/>
    <mergeCell ref="AA26:AE26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Y27:Z28"/>
    <mergeCell ref="AA27:AB28"/>
    <mergeCell ref="AD27:AE28"/>
    <mergeCell ref="R28:S28"/>
    <mergeCell ref="A205:F205"/>
    <mergeCell ref="G205:U205"/>
    <mergeCell ref="V205:AE205"/>
    <mergeCell ref="A216:AE216"/>
    <mergeCell ref="A217:AE217"/>
    <mergeCell ref="O213:AE213"/>
    <mergeCell ref="M219:AE219"/>
    <mergeCell ref="R221:AE221"/>
    <mergeCell ref="A206:F206"/>
    <mergeCell ref="G206:U206"/>
    <mergeCell ref="V206:AE206"/>
    <mergeCell ref="A207:F207"/>
    <mergeCell ref="A208:F208"/>
    <mergeCell ref="A215:L215"/>
    <mergeCell ref="A209:F209"/>
    <mergeCell ref="G207:U209"/>
    <mergeCell ref="V207:AE209"/>
    <mergeCell ref="M215:AE215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Z10:AB11"/>
    <mergeCell ref="A9:I9"/>
    <mergeCell ref="Z14:AB14"/>
    <mergeCell ref="A11:X11"/>
    <mergeCell ref="A13:K13"/>
    <mergeCell ref="A203:M203"/>
    <mergeCell ref="A195:AB195"/>
    <mergeCell ref="A197:M197"/>
    <mergeCell ref="N197:AB197"/>
    <mergeCell ref="A199:AB200"/>
    <mergeCell ref="A198:AE198"/>
    <mergeCell ref="A201:AE201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R29:S29"/>
    <mergeCell ref="U29:V29"/>
    <mergeCell ref="J20:V20"/>
    <mergeCell ref="A22:AB22"/>
    <mergeCell ref="A24:AB24"/>
    <mergeCell ref="A26:C28"/>
    <mergeCell ref="A62:AC62"/>
    <mergeCell ref="A63:I64"/>
    <mergeCell ref="J63:V64"/>
    <mergeCell ref="W63:Y64"/>
    <mergeCell ref="Z63:AB6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R73:S73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W82:X82"/>
    <mergeCell ref="Y82:Z82"/>
    <mergeCell ref="AA82:AB82"/>
    <mergeCell ref="A82:C82"/>
    <mergeCell ref="D82:E82"/>
    <mergeCell ref="W83:X83"/>
    <mergeCell ref="Y83:Z83"/>
    <mergeCell ref="AA83:AB83"/>
    <mergeCell ref="A85:AB85"/>
    <mergeCell ref="A87:AE87"/>
    <mergeCell ref="A88:D88"/>
    <mergeCell ref="E88:J88"/>
    <mergeCell ref="K88:L88"/>
    <mergeCell ref="M88:N88"/>
    <mergeCell ref="O88:AE88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A92:AB92"/>
    <mergeCell ref="A94:AB94"/>
    <mergeCell ref="A95:AE95"/>
    <mergeCell ref="A96:AE96"/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106:AC106"/>
    <mergeCell ref="A107:I108"/>
    <mergeCell ref="J107:V108"/>
    <mergeCell ref="W107:Y108"/>
    <mergeCell ref="Z107:AB108"/>
    <mergeCell ref="R117:S117"/>
    <mergeCell ref="U117:V117"/>
    <mergeCell ref="J109:V109"/>
    <mergeCell ref="A111:AB111"/>
    <mergeCell ref="A113:AB113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17:C117"/>
    <mergeCell ref="D117:E117"/>
    <mergeCell ref="F117:G117"/>
    <mergeCell ref="H117:I117"/>
    <mergeCell ref="J117:K117"/>
    <mergeCell ref="L117:M117"/>
    <mergeCell ref="N117:Q117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U126:V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A146:H146"/>
    <mergeCell ref="I146:U148"/>
    <mergeCell ref="V146:AE148"/>
    <mergeCell ref="A147:H148"/>
    <mergeCell ref="A133:D133"/>
    <mergeCell ref="E133:J133"/>
    <mergeCell ref="K133:L133"/>
    <mergeCell ref="M133:N133"/>
    <mergeCell ref="O133:AE133"/>
    <mergeCell ref="A135:AB135"/>
    <mergeCell ref="A137:AB137"/>
    <mergeCell ref="A138:AE138"/>
    <mergeCell ref="A139:AE139"/>
    <mergeCell ref="A140:AE140"/>
    <mergeCell ref="A142:AB142"/>
    <mergeCell ref="A144:H144"/>
    <mergeCell ref="I144:U144"/>
    <mergeCell ref="V144:AE144"/>
    <mergeCell ref="A145:H145"/>
    <mergeCell ref="I145:U145"/>
    <mergeCell ref="V145:AE145"/>
    <mergeCell ref="A128:AB128"/>
    <mergeCell ref="A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A150:AC150"/>
    <mergeCell ref="A151:I152"/>
    <mergeCell ref="J151:V152"/>
    <mergeCell ref="W151:Y152"/>
    <mergeCell ref="Z151:AB152"/>
    <mergeCell ref="J153:V153"/>
    <mergeCell ref="A155:AB155"/>
    <mergeCell ref="A157:AB157"/>
    <mergeCell ref="A159:C161"/>
    <mergeCell ref="D159:I159"/>
    <mergeCell ref="J159:M159"/>
    <mergeCell ref="N159:T159"/>
    <mergeCell ref="U159:Z159"/>
    <mergeCell ref="AA159:AE159"/>
    <mergeCell ref="D160:E161"/>
    <mergeCell ref="F160:G161"/>
    <mergeCell ref="H160:I161"/>
    <mergeCell ref="J160:K161"/>
    <mergeCell ref="L160:M161"/>
    <mergeCell ref="N160:Q161"/>
    <mergeCell ref="R160:T160"/>
    <mergeCell ref="U160:V161"/>
    <mergeCell ref="W160:X161"/>
    <mergeCell ref="Y160:Z161"/>
    <mergeCell ref="AA160:AB161"/>
    <mergeCell ref="AD160:AE161"/>
    <mergeCell ref="R161:S161"/>
    <mergeCell ref="A162:C162"/>
    <mergeCell ref="D162:E162"/>
    <mergeCell ref="F162:G162"/>
    <mergeCell ref="H162:I162"/>
    <mergeCell ref="J162:K162"/>
    <mergeCell ref="L162:M162"/>
    <mergeCell ref="N162:Q162"/>
    <mergeCell ref="R162:S162"/>
    <mergeCell ref="U162:V162"/>
    <mergeCell ref="W162:X162"/>
    <mergeCell ref="Y162:Z162"/>
    <mergeCell ref="AA162:AB162"/>
    <mergeCell ref="AD162:AE162"/>
    <mergeCell ref="A163:C163"/>
    <mergeCell ref="D163:E163"/>
    <mergeCell ref="F163:G163"/>
    <mergeCell ref="H163:I163"/>
    <mergeCell ref="J163:K163"/>
    <mergeCell ref="L163:M163"/>
    <mergeCell ref="N163:Q163"/>
    <mergeCell ref="R163:S163"/>
    <mergeCell ref="U163:V163"/>
    <mergeCell ref="W163:X163"/>
    <mergeCell ref="Y163:Z163"/>
    <mergeCell ref="AA163:AB163"/>
    <mergeCell ref="AD163:AE163"/>
    <mergeCell ref="A165:AB165"/>
    <mergeCell ref="A167:C169"/>
    <mergeCell ref="D167:I167"/>
    <mergeCell ref="J167:M167"/>
    <mergeCell ref="N167:P167"/>
    <mergeCell ref="Q167:V167"/>
    <mergeCell ref="W167:AB167"/>
    <mergeCell ref="AD167:AE167"/>
    <mergeCell ref="D168:E169"/>
    <mergeCell ref="F168:G169"/>
    <mergeCell ref="H168:I169"/>
    <mergeCell ref="J168:K169"/>
    <mergeCell ref="L168:M169"/>
    <mergeCell ref="N168:N169"/>
    <mergeCell ref="O168:P168"/>
    <mergeCell ref="Q168:R169"/>
    <mergeCell ref="S168:T169"/>
    <mergeCell ref="U168:V169"/>
    <mergeCell ref="W168:X169"/>
    <mergeCell ref="Y168:Z169"/>
    <mergeCell ref="AA168:AB169"/>
    <mergeCell ref="AD168:AD169"/>
    <mergeCell ref="AE168:AE169"/>
    <mergeCell ref="A170:C170"/>
    <mergeCell ref="D170:E170"/>
    <mergeCell ref="F170:G170"/>
    <mergeCell ref="H170:I170"/>
    <mergeCell ref="J170:K170"/>
    <mergeCell ref="L170:M170"/>
    <mergeCell ref="Q170:R170"/>
    <mergeCell ref="S170:T170"/>
    <mergeCell ref="U170:V170"/>
    <mergeCell ref="W170:X170"/>
    <mergeCell ref="Y170:Z170"/>
    <mergeCell ref="AA170:AB170"/>
    <mergeCell ref="W171:X171"/>
    <mergeCell ref="Y171:Z171"/>
    <mergeCell ref="AA171:AB171"/>
    <mergeCell ref="A173:AB173"/>
    <mergeCell ref="A175:AE175"/>
    <mergeCell ref="A176:D176"/>
    <mergeCell ref="E176:J176"/>
    <mergeCell ref="K176:L176"/>
    <mergeCell ref="M176:N176"/>
    <mergeCell ref="O176:AE176"/>
    <mergeCell ref="A171:C171"/>
    <mergeCell ref="D171:E171"/>
    <mergeCell ref="F171:G171"/>
    <mergeCell ref="H171:I171"/>
    <mergeCell ref="J171:K171"/>
    <mergeCell ref="L171:M171"/>
    <mergeCell ref="Q171:R171"/>
    <mergeCell ref="S171:T171"/>
    <mergeCell ref="U171:V171"/>
    <mergeCell ref="A177:D177"/>
    <mergeCell ref="E177:J177"/>
    <mergeCell ref="K177:L177"/>
    <mergeCell ref="M177:N177"/>
    <mergeCell ref="O177:AE177"/>
    <mergeCell ref="A178:D178"/>
    <mergeCell ref="E178:J178"/>
    <mergeCell ref="K178:L178"/>
    <mergeCell ref="M178:N178"/>
    <mergeCell ref="O178:AE178"/>
    <mergeCell ref="A190:H190"/>
    <mergeCell ref="I190:U190"/>
    <mergeCell ref="V190:AE190"/>
    <mergeCell ref="A191:H191"/>
    <mergeCell ref="I191:U193"/>
    <mergeCell ref="V191:AE193"/>
    <mergeCell ref="A192:H193"/>
    <mergeCell ref="A180:AB180"/>
    <mergeCell ref="A182:AB182"/>
    <mergeCell ref="A183:AE183"/>
    <mergeCell ref="A184:AE184"/>
    <mergeCell ref="A185:AE185"/>
    <mergeCell ref="A187:AB187"/>
    <mergeCell ref="A189:H189"/>
    <mergeCell ref="I189:U189"/>
    <mergeCell ref="V189:AE189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  <rowBreaks count="3" manualBreakCount="3">
    <brk id="148" max="30" man="1"/>
    <brk id="168" max="30" man="1"/>
    <brk id="19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ДТДиМ</vt:lpstr>
      <vt:lpstr>ДТДиМ!Область_печати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2025-12-05T06:42:53Z</cp:lastPrinted>
  <dcterms:created xsi:type="dcterms:W3CDTF">2015-12-12T03:22:41Z</dcterms:created>
  <dcterms:modified xsi:type="dcterms:W3CDTF">2026-01-13T09:48:35Z</dcterms:modified>
</cp:coreProperties>
</file>